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<sst xmlns="http://schemas.openxmlformats.org/spreadsheetml/2006/main" count="161" uniqueCount="71">
  <si>
    <t>兴安盟职业技能培训补贴和生活费补贴汇总审批表</t>
  </si>
  <si>
    <t>填报单位：兴安盟人力资源和就业服务中心</t>
  </si>
  <si>
    <t>填报时间：2023年7月31日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</si>
  <si>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</si>
  <si>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</si>
  <si>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</si>
  <si>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</si>
  <si>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</si>
  <si>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</si>
  <si>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</si>
  <si>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</si>
  <si>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</si>
  <si>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</si>
  <si>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</si>
  <si>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</si>
  <si>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</si>
  <si>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</si>
  <si>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</si>
  <si>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</si>
  <si>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</si>
  <si>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</si>
  <si>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</si>
  <si>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</si>
  <si>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</si>
  <si>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兴安职业技术学院</t>
  </si>
  <si>
    <t>2023年6月22日-27日</t>
  </si>
  <si>
    <t>2023年第1期保育师培训班</t>
  </si>
  <si>
    <t>保育师</t>
  </si>
  <si>
    <t>B类</t>
  </si>
  <si>
    <t>2023年第1期育婴员培训班</t>
  </si>
  <si>
    <t>育婴员</t>
  </si>
  <si>
    <t>2023年第2期育婴员培训班</t>
  </si>
  <si>
    <t>2023年第3期育婴员培训班</t>
  </si>
  <si>
    <t>2023年第4期育婴员培训班</t>
  </si>
  <si>
    <t>2023年第5期育婴员培训班</t>
  </si>
  <si>
    <t>2023年第6期育婴员培训班</t>
  </si>
  <si>
    <t>2023年第1期秘书培训班</t>
  </si>
  <si>
    <t>秘书</t>
  </si>
  <si>
    <t>C类</t>
  </si>
  <si>
    <t>2023年第2期秘书培训班</t>
  </si>
  <si>
    <t>2023年第1期礼仪主持人培训班</t>
  </si>
  <si>
    <t>礼仪主持人</t>
  </si>
  <si>
    <t>2023年第2期礼仪主持人培训班</t>
  </si>
  <si>
    <t>2023年6月21日-30日</t>
  </si>
  <si>
    <t>2023年第1期养老护理员培训班</t>
  </si>
  <si>
    <t>养老护理员</t>
  </si>
  <si>
    <t>A类</t>
  </si>
  <si>
    <t>2023年第1期保健按摩师培训班</t>
  </si>
  <si>
    <t>保健按摩师</t>
  </si>
  <si>
    <t>2023年第1期公共营养师培训班</t>
  </si>
  <si>
    <t>公共营养师</t>
  </si>
  <si>
    <t>2023年第2期公共营养师培训班</t>
  </si>
  <si>
    <t>2023年第3期公共营养师培训班</t>
  </si>
  <si>
    <t>2023年第4期公共营养师培训班</t>
  </si>
  <si>
    <t>2023年第5期公共营养师培训班</t>
  </si>
  <si>
    <t>2023年第6期公共营养师培训班</t>
  </si>
  <si>
    <t>2023年第7期公共营养师培训班</t>
  </si>
  <si>
    <t>2023年6月21日-27日</t>
  </si>
  <si>
    <t>2023年第1期母婴护理（月嫂）培训班</t>
  </si>
  <si>
    <t>母婴护理（月嫂）</t>
  </si>
  <si>
    <t>专项能力</t>
  </si>
  <si>
    <t>2023年第2期母婴护理（月嫂）培训班</t>
  </si>
  <si>
    <t>2023年第1期羊毛分选培训班</t>
  </si>
  <si>
    <t>羊毛分选</t>
  </si>
  <si>
    <t>2023年第2期羊毛分选培训班</t>
  </si>
  <si>
    <t>2023年第1期面包烘焙培训班</t>
  </si>
  <si>
    <t>面包烘焙</t>
  </si>
  <si>
    <t>2023年第2期面包烘焙培训班</t>
  </si>
  <si>
    <t>2023年第1期花卉栽培培训班</t>
  </si>
  <si>
    <t>花卉栽培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</si>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</sst>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6" fillId="0" borderId="1" xfId="1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topLeftCell="A18" workbookViewId="0">
      <selection activeCell="A6" sqref="A6"/>
    </sheetView>
  </sheetViews>
  <sheetFormatPr defaultColWidth="9" defaultRowHeight="13.5"/>
  <cols>
    <col min="1" max="1" width="3.13333333333333" style="2" customWidth="1"/>
    <col min="2" max="2" width="17.5" style="2" customWidth="1"/>
    <col min="3" max="3" width="17.875" style="2" customWidth="1"/>
    <col min="4" max="4" width="14" style="3" customWidth="1"/>
    <col min="5" max="5" width="14.125" style="3" customWidth="1"/>
    <col min="6" max="6" width="5" style="3" customWidth="1"/>
    <col min="7" max="8" width="4.625" style="2" customWidth="1"/>
    <col min="9" max="9" width="5.25" style="2" customWidth="1"/>
    <col min="10" max="10" width="4" style="2" customWidth="1"/>
    <col min="11" max="11" width="9.375" style="2" customWidth="1"/>
    <col min="12" max="12" width="4.75" style="2" customWidth="1"/>
    <col min="13" max="13" width="4.25" style="2" customWidth="1"/>
    <col min="14" max="14" width="3.25" style="2" customWidth="1"/>
    <col min="15" max="15" width="5.375" style="2" customWidth="1"/>
    <col min="16" max="16" width="5.625" style="2" customWidth="1"/>
    <col min="17" max="17" width="9" style="2" customWidth="1"/>
    <col min="18" max="18" width="5.75" style="2" customWidth="1"/>
    <col min="19" max="19" width="7" style="2" customWidth="1"/>
    <col min="20" max="16384" width="9" style="2"/>
  </cols>
  <sheetData>
    <row r="1" s="1" customFormat="1" ht="2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5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6"/>
      <c r="J2" s="20" t="s">
        <v>3</v>
      </c>
      <c r="K2" s="20"/>
      <c r="L2" s="20"/>
      <c r="M2" s="20"/>
      <c r="N2" s="20"/>
      <c r="O2" s="20"/>
      <c r="P2" s="20"/>
      <c r="Q2" s="20"/>
      <c r="R2" s="20"/>
      <c r="S2" s="20"/>
    </row>
    <row r="3" s="1" customFormat="1" ht="20" customHeight="1" spans="1:1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/>
      <c r="J3" s="8"/>
      <c r="K3" s="8"/>
      <c r="L3" s="8" t="s">
        <v>11</v>
      </c>
      <c r="M3" s="8"/>
      <c r="N3" s="8"/>
      <c r="O3" s="8"/>
      <c r="P3" s="8"/>
      <c r="Q3" s="8" t="s">
        <v>12</v>
      </c>
      <c r="R3" s="8" t="s">
        <v>13</v>
      </c>
      <c r="S3" s="8" t="s">
        <v>14</v>
      </c>
    </row>
    <row r="4" s="1" customFormat="1" ht="34" customHeight="1" spans="1:19">
      <c r="A4" s="7"/>
      <c r="B4" s="7"/>
      <c r="C4" s="7"/>
      <c r="D4" s="7"/>
      <c r="E4" s="7"/>
      <c r="F4" s="7"/>
      <c r="G4" s="8" t="s">
        <v>15</v>
      </c>
      <c r="H4" s="8" t="s">
        <v>16</v>
      </c>
      <c r="I4" s="21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21" t="s">
        <v>17</v>
      </c>
      <c r="P4" s="8" t="s">
        <v>23</v>
      </c>
      <c r="Q4" s="8"/>
      <c r="R4" s="8"/>
      <c r="S4" s="8"/>
    </row>
    <row r="5" s="1" customFormat="1" ht="59" customHeight="1" spans="1:19">
      <c r="A5" s="7"/>
      <c r="B5" s="7"/>
      <c r="C5" s="7"/>
      <c r="D5" s="7"/>
      <c r="E5" s="7"/>
      <c r="F5" s="7"/>
      <c r="G5" s="8"/>
      <c r="H5" s="8"/>
      <c r="I5" s="21"/>
      <c r="J5" s="8"/>
      <c r="K5" s="8"/>
      <c r="L5" s="8"/>
      <c r="M5" s="8"/>
      <c r="N5" s="8"/>
      <c r="O5" s="21"/>
      <c r="P5" s="8"/>
      <c r="Q5" s="8"/>
      <c r="R5" s="8"/>
      <c r="S5" s="8"/>
    </row>
    <row r="6" s="1" customFormat="1" ht="27" customHeight="1" spans="1:19">
      <c r="A6" s="9">
        <v>1</v>
      </c>
      <c r="B6" s="10" t="s">
        <v>24</v>
      </c>
      <c r="C6" s="10" t="s">
        <v>25</v>
      </c>
      <c r="D6" s="11" t="s">
        <v>26</v>
      </c>
      <c r="E6" s="10" t="s">
        <v>27</v>
      </c>
      <c r="F6" s="10" t="s">
        <v>28</v>
      </c>
      <c r="G6" s="10">
        <v>376.8</v>
      </c>
      <c r="H6" s="12"/>
      <c r="I6" s="10"/>
      <c r="J6" s="22">
        <v>37</v>
      </c>
      <c r="K6" s="10">
        <f t="shared" ref="K6:K12" si="0">G6*J6</f>
        <v>13941.6</v>
      </c>
      <c r="L6" s="10"/>
      <c r="M6" s="10"/>
      <c r="N6" s="10"/>
      <c r="O6" s="10"/>
      <c r="P6" s="10"/>
      <c r="Q6" s="10">
        <v>13941.6</v>
      </c>
      <c r="R6" s="25"/>
      <c r="S6" s="25"/>
    </row>
    <row r="7" s="1" customFormat="1" ht="27" customHeight="1" spans="1:19">
      <c r="A7" s="9">
        <v>2</v>
      </c>
      <c r="B7" s="10" t="s">
        <v>24</v>
      </c>
      <c r="C7" s="10" t="s">
        <v>25</v>
      </c>
      <c r="D7" s="11" t="s">
        <v>29</v>
      </c>
      <c r="E7" s="10" t="s">
        <v>30</v>
      </c>
      <c r="F7" s="10" t="s">
        <v>28</v>
      </c>
      <c r="G7" s="10">
        <v>376.8</v>
      </c>
      <c r="H7" s="12"/>
      <c r="I7" s="10"/>
      <c r="J7" s="22">
        <v>30</v>
      </c>
      <c r="K7" s="10">
        <f t="shared" si="0"/>
        <v>11304</v>
      </c>
      <c r="L7" s="10"/>
      <c r="M7" s="10"/>
      <c r="N7" s="10"/>
      <c r="O7" s="10"/>
      <c r="P7" s="10"/>
      <c r="Q7" s="10">
        <v>11304</v>
      </c>
      <c r="R7" s="25"/>
      <c r="S7" s="25"/>
    </row>
    <row r="8" s="1" customFormat="1" ht="27" customHeight="1" spans="1:19">
      <c r="A8" s="9">
        <v>3</v>
      </c>
      <c r="B8" s="10" t="s">
        <v>24</v>
      </c>
      <c r="C8" s="10" t="s">
        <v>25</v>
      </c>
      <c r="D8" s="11" t="s">
        <v>31</v>
      </c>
      <c r="E8" s="10" t="s">
        <v>30</v>
      </c>
      <c r="F8" s="10" t="s">
        <v>28</v>
      </c>
      <c r="G8" s="10">
        <v>376.8</v>
      </c>
      <c r="H8" s="12"/>
      <c r="I8" s="10"/>
      <c r="J8" s="22">
        <v>30</v>
      </c>
      <c r="K8" s="10">
        <f t="shared" si="0"/>
        <v>11304</v>
      </c>
      <c r="L8" s="10"/>
      <c r="M8" s="10"/>
      <c r="N8" s="10"/>
      <c r="O8" s="10"/>
      <c r="P8" s="10"/>
      <c r="Q8" s="10">
        <v>11304</v>
      </c>
      <c r="R8" s="26"/>
      <c r="S8" s="26"/>
    </row>
    <row r="9" s="1" customFormat="1" ht="27" customHeight="1" spans="1:19">
      <c r="A9" s="9">
        <v>4</v>
      </c>
      <c r="B9" s="10" t="s">
        <v>24</v>
      </c>
      <c r="C9" s="10" t="s">
        <v>25</v>
      </c>
      <c r="D9" s="11" t="s">
        <v>32</v>
      </c>
      <c r="E9" s="10" t="s">
        <v>30</v>
      </c>
      <c r="F9" s="10" t="s">
        <v>28</v>
      </c>
      <c r="G9" s="10">
        <v>376.8</v>
      </c>
      <c r="H9" s="12"/>
      <c r="I9" s="10"/>
      <c r="J9" s="22">
        <v>44</v>
      </c>
      <c r="K9" s="10">
        <f t="shared" si="0"/>
        <v>16579.2</v>
      </c>
      <c r="L9" s="10"/>
      <c r="M9" s="10"/>
      <c r="N9" s="10"/>
      <c r="O9" s="10"/>
      <c r="P9" s="10"/>
      <c r="Q9" s="10">
        <v>16579.2</v>
      </c>
      <c r="R9" s="26"/>
      <c r="S9" s="26"/>
    </row>
    <row r="10" s="1" customFormat="1" ht="27" customHeight="1" spans="1:19">
      <c r="A10" s="9">
        <v>5</v>
      </c>
      <c r="B10" s="10" t="s">
        <v>24</v>
      </c>
      <c r="C10" s="10" t="s">
        <v>25</v>
      </c>
      <c r="D10" s="11" t="s">
        <v>33</v>
      </c>
      <c r="E10" s="10" t="s">
        <v>30</v>
      </c>
      <c r="F10" s="10" t="s">
        <v>28</v>
      </c>
      <c r="G10" s="10">
        <v>376.8</v>
      </c>
      <c r="H10" s="12"/>
      <c r="I10" s="10"/>
      <c r="J10" s="22">
        <v>44</v>
      </c>
      <c r="K10" s="10">
        <f t="shared" si="0"/>
        <v>16579.2</v>
      </c>
      <c r="L10" s="10"/>
      <c r="M10" s="10"/>
      <c r="N10" s="10"/>
      <c r="O10" s="10"/>
      <c r="P10" s="10"/>
      <c r="Q10" s="10">
        <v>16579.2</v>
      </c>
      <c r="R10" s="26"/>
      <c r="S10" s="26"/>
    </row>
    <row r="11" s="1" customFormat="1" ht="27" customHeight="1" spans="1:19">
      <c r="A11" s="9">
        <v>6</v>
      </c>
      <c r="B11" s="10" t="s">
        <v>24</v>
      </c>
      <c r="C11" s="10" t="s">
        <v>25</v>
      </c>
      <c r="D11" s="11" t="s">
        <v>34</v>
      </c>
      <c r="E11" s="10" t="s">
        <v>30</v>
      </c>
      <c r="F11" s="10" t="s">
        <v>28</v>
      </c>
      <c r="G11" s="10">
        <v>376.8</v>
      </c>
      <c r="H11" s="12"/>
      <c r="I11" s="10"/>
      <c r="J11" s="22">
        <v>41</v>
      </c>
      <c r="K11" s="10">
        <f t="shared" si="0"/>
        <v>15448.8</v>
      </c>
      <c r="L11" s="10"/>
      <c r="M11" s="10"/>
      <c r="N11" s="10"/>
      <c r="O11" s="10"/>
      <c r="P11" s="10"/>
      <c r="Q11" s="10">
        <v>15448.8</v>
      </c>
      <c r="R11" s="26"/>
      <c r="S11" s="26"/>
    </row>
    <row r="12" s="1" customFormat="1" ht="27" customHeight="1" spans="1:19">
      <c r="A12" s="9">
        <v>7</v>
      </c>
      <c r="B12" s="10" t="s">
        <v>24</v>
      </c>
      <c r="C12" s="10" t="s">
        <v>25</v>
      </c>
      <c r="D12" s="11" t="s">
        <v>35</v>
      </c>
      <c r="E12" s="10" t="s">
        <v>30</v>
      </c>
      <c r="F12" s="10" t="s">
        <v>28</v>
      </c>
      <c r="G12" s="10">
        <v>376.8</v>
      </c>
      <c r="H12" s="12"/>
      <c r="I12" s="10"/>
      <c r="J12" s="22">
        <v>35</v>
      </c>
      <c r="K12" s="10">
        <f t="shared" si="0"/>
        <v>13188</v>
      </c>
      <c r="L12" s="10"/>
      <c r="M12" s="10"/>
      <c r="N12" s="10"/>
      <c r="O12" s="10"/>
      <c r="P12" s="10"/>
      <c r="Q12" s="10">
        <v>13188</v>
      </c>
      <c r="R12" s="26"/>
      <c r="S12" s="26"/>
    </row>
    <row r="13" s="1" customFormat="1" ht="27" customHeight="1" spans="1:19">
      <c r="A13" s="9">
        <v>8</v>
      </c>
      <c r="B13" s="10" t="s">
        <v>24</v>
      </c>
      <c r="C13" s="10" t="s">
        <v>25</v>
      </c>
      <c r="D13" s="11" t="s">
        <v>36</v>
      </c>
      <c r="E13" s="10" t="s">
        <v>37</v>
      </c>
      <c r="F13" s="10" t="s">
        <v>38</v>
      </c>
      <c r="G13" s="13">
        <v>600</v>
      </c>
      <c r="H13" s="12">
        <v>0.2</v>
      </c>
      <c r="I13" s="10">
        <v>720</v>
      </c>
      <c r="J13" s="22">
        <v>38</v>
      </c>
      <c r="K13" s="10">
        <f>J13*I13</f>
        <v>27360</v>
      </c>
      <c r="L13" s="10"/>
      <c r="M13" s="10"/>
      <c r="N13" s="10"/>
      <c r="O13" s="10"/>
      <c r="P13" s="10"/>
      <c r="Q13" s="10">
        <v>27360</v>
      </c>
      <c r="R13" s="26"/>
      <c r="S13" s="26"/>
    </row>
    <row r="14" s="1" customFormat="1" ht="27" customHeight="1" spans="1:19">
      <c r="A14" s="9">
        <v>9</v>
      </c>
      <c r="B14" s="10" t="s">
        <v>24</v>
      </c>
      <c r="C14" s="10" t="s">
        <v>25</v>
      </c>
      <c r="D14" s="11" t="s">
        <v>39</v>
      </c>
      <c r="E14" s="10" t="s">
        <v>37</v>
      </c>
      <c r="F14" s="10" t="s">
        <v>38</v>
      </c>
      <c r="G14" s="13">
        <v>600</v>
      </c>
      <c r="H14" s="12">
        <v>0.2</v>
      </c>
      <c r="I14" s="10">
        <v>720</v>
      </c>
      <c r="J14" s="22">
        <v>31</v>
      </c>
      <c r="K14" s="10">
        <f>J14*I14</f>
        <v>22320</v>
      </c>
      <c r="L14" s="10"/>
      <c r="M14" s="10"/>
      <c r="N14" s="10"/>
      <c r="O14" s="10"/>
      <c r="P14" s="10"/>
      <c r="Q14" s="10">
        <v>22320</v>
      </c>
      <c r="R14" s="26"/>
      <c r="S14" s="26"/>
    </row>
    <row r="15" s="1" customFormat="1" ht="27" customHeight="1" spans="1:19">
      <c r="A15" s="9">
        <v>10</v>
      </c>
      <c r="B15" s="10" t="s">
        <v>24</v>
      </c>
      <c r="C15" s="10" t="s">
        <v>25</v>
      </c>
      <c r="D15" s="11" t="s">
        <v>40</v>
      </c>
      <c r="E15" s="10" t="s">
        <v>41</v>
      </c>
      <c r="F15" s="10" t="s">
        <v>28</v>
      </c>
      <c r="G15" s="10">
        <v>376.8</v>
      </c>
      <c r="H15" s="12"/>
      <c r="I15" s="10"/>
      <c r="J15" s="22">
        <v>27</v>
      </c>
      <c r="K15" s="10">
        <f t="shared" ref="K15:K25" si="1">G15*J15</f>
        <v>10173.6</v>
      </c>
      <c r="L15" s="10"/>
      <c r="M15" s="10"/>
      <c r="N15" s="10"/>
      <c r="O15" s="10"/>
      <c r="P15" s="10"/>
      <c r="Q15" s="10">
        <v>10173.6</v>
      </c>
      <c r="R15" s="26"/>
      <c r="S15" s="26"/>
    </row>
    <row r="16" s="1" customFormat="1" ht="27" customHeight="1" spans="1:19">
      <c r="A16" s="9">
        <v>11</v>
      </c>
      <c r="B16" s="10" t="s">
        <v>24</v>
      </c>
      <c r="C16" s="10" t="s">
        <v>25</v>
      </c>
      <c r="D16" s="11" t="s">
        <v>42</v>
      </c>
      <c r="E16" s="10" t="s">
        <v>41</v>
      </c>
      <c r="F16" s="10" t="s">
        <v>28</v>
      </c>
      <c r="G16" s="10">
        <v>376.8</v>
      </c>
      <c r="H16" s="12"/>
      <c r="I16" s="10"/>
      <c r="J16" s="22">
        <v>29</v>
      </c>
      <c r="K16" s="10">
        <f t="shared" si="1"/>
        <v>10927.2</v>
      </c>
      <c r="L16" s="10"/>
      <c r="M16" s="10"/>
      <c r="N16" s="10"/>
      <c r="O16" s="10"/>
      <c r="P16" s="10"/>
      <c r="Q16" s="10">
        <v>10927.2</v>
      </c>
      <c r="R16" s="26"/>
      <c r="S16" s="26"/>
    </row>
    <row r="17" s="1" customFormat="1" ht="27" customHeight="1" spans="1:19">
      <c r="A17" s="9">
        <v>12</v>
      </c>
      <c r="B17" s="10" t="s">
        <v>24</v>
      </c>
      <c r="C17" s="10" t="s">
        <v>43</v>
      </c>
      <c r="D17" s="11" t="s">
        <v>44</v>
      </c>
      <c r="E17" s="10" t="s">
        <v>45</v>
      </c>
      <c r="F17" s="10" t="s">
        <v>46</v>
      </c>
      <c r="G17" s="10">
        <v>576</v>
      </c>
      <c r="H17" s="12"/>
      <c r="I17" s="10"/>
      <c r="J17" s="22">
        <v>13</v>
      </c>
      <c r="K17" s="10">
        <f t="shared" si="1"/>
        <v>7488</v>
      </c>
      <c r="L17" s="10"/>
      <c r="M17" s="10"/>
      <c r="N17" s="10"/>
      <c r="O17" s="10"/>
      <c r="P17" s="10"/>
      <c r="Q17" s="10">
        <v>7488</v>
      </c>
      <c r="R17" s="26"/>
      <c r="S17" s="26"/>
    </row>
    <row r="18" s="1" customFormat="1" ht="27" customHeight="1" spans="1:19">
      <c r="A18" s="9">
        <v>13</v>
      </c>
      <c r="B18" s="10" t="s">
        <v>24</v>
      </c>
      <c r="C18" s="10" t="s">
        <v>43</v>
      </c>
      <c r="D18" s="11" t="s">
        <v>47</v>
      </c>
      <c r="E18" s="10" t="s">
        <v>48</v>
      </c>
      <c r="F18" s="10" t="s">
        <v>46</v>
      </c>
      <c r="G18" s="10">
        <v>576</v>
      </c>
      <c r="H18" s="12"/>
      <c r="I18" s="10"/>
      <c r="J18" s="22">
        <v>41</v>
      </c>
      <c r="K18" s="10">
        <f t="shared" si="1"/>
        <v>23616</v>
      </c>
      <c r="L18" s="10"/>
      <c r="M18" s="10"/>
      <c r="N18" s="10"/>
      <c r="O18" s="10"/>
      <c r="P18" s="10"/>
      <c r="Q18" s="10">
        <v>23616</v>
      </c>
      <c r="R18" s="26"/>
      <c r="S18" s="26"/>
    </row>
    <row r="19" s="1" customFormat="1" ht="27" customHeight="1" spans="1:19">
      <c r="A19" s="9">
        <v>14</v>
      </c>
      <c r="B19" s="10" t="s">
        <v>24</v>
      </c>
      <c r="C19" s="10" t="s">
        <v>43</v>
      </c>
      <c r="D19" s="11" t="s">
        <v>49</v>
      </c>
      <c r="E19" s="10" t="s">
        <v>50</v>
      </c>
      <c r="F19" s="10" t="s">
        <v>28</v>
      </c>
      <c r="G19" s="10">
        <v>537.6</v>
      </c>
      <c r="H19" s="12"/>
      <c r="I19" s="10"/>
      <c r="J19" s="22">
        <v>42</v>
      </c>
      <c r="K19" s="10">
        <f t="shared" si="1"/>
        <v>22579.2</v>
      </c>
      <c r="L19" s="10"/>
      <c r="M19" s="10"/>
      <c r="N19" s="10"/>
      <c r="O19" s="10"/>
      <c r="P19" s="10"/>
      <c r="Q19" s="10">
        <v>22579.2</v>
      </c>
      <c r="R19" s="26"/>
      <c r="S19" s="26"/>
    </row>
    <row r="20" s="1" customFormat="1" ht="27" customHeight="1" spans="1:19">
      <c r="A20" s="9">
        <v>15</v>
      </c>
      <c r="B20" s="10" t="s">
        <v>24</v>
      </c>
      <c r="C20" s="10" t="s">
        <v>43</v>
      </c>
      <c r="D20" s="11" t="s">
        <v>51</v>
      </c>
      <c r="E20" s="10" t="s">
        <v>50</v>
      </c>
      <c r="F20" s="10" t="s">
        <v>28</v>
      </c>
      <c r="G20" s="10">
        <v>537.6</v>
      </c>
      <c r="H20" s="14"/>
      <c r="I20" s="15"/>
      <c r="J20" s="22">
        <v>42</v>
      </c>
      <c r="K20" s="10">
        <f t="shared" si="1"/>
        <v>22579.2</v>
      </c>
      <c r="L20" s="15"/>
      <c r="M20" s="15"/>
      <c r="N20" s="15"/>
      <c r="O20" s="15"/>
      <c r="P20" s="15"/>
      <c r="Q20" s="15">
        <v>22579.2</v>
      </c>
      <c r="R20" s="27"/>
      <c r="S20" s="28"/>
    </row>
    <row r="21" ht="27" customHeight="1" spans="1:19">
      <c r="A21" s="9">
        <v>16</v>
      </c>
      <c r="B21" s="10" t="s">
        <v>24</v>
      </c>
      <c r="C21" s="10" t="s">
        <v>43</v>
      </c>
      <c r="D21" s="11" t="s">
        <v>52</v>
      </c>
      <c r="E21" s="10" t="s">
        <v>50</v>
      </c>
      <c r="F21" s="10" t="s">
        <v>28</v>
      </c>
      <c r="G21" s="10">
        <v>537.6</v>
      </c>
      <c r="H21" s="15"/>
      <c r="I21" s="15"/>
      <c r="J21" s="22">
        <v>40</v>
      </c>
      <c r="K21" s="10">
        <f t="shared" si="1"/>
        <v>21504</v>
      </c>
      <c r="L21" s="15"/>
      <c r="M21" s="15"/>
      <c r="N21" s="15"/>
      <c r="O21" s="15"/>
      <c r="P21" s="15"/>
      <c r="Q21" s="15">
        <v>21504</v>
      </c>
      <c r="R21" s="29"/>
      <c r="S21" s="29"/>
    </row>
    <row r="22" ht="27" customHeight="1" spans="1:19">
      <c r="A22" s="9">
        <v>17</v>
      </c>
      <c r="B22" s="10" t="s">
        <v>24</v>
      </c>
      <c r="C22" s="10" t="s">
        <v>43</v>
      </c>
      <c r="D22" s="11" t="s">
        <v>53</v>
      </c>
      <c r="E22" s="10" t="s">
        <v>50</v>
      </c>
      <c r="F22" s="10" t="s">
        <v>28</v>
      </c>
      <c r="G22" s="10">
        <v>537.6</v>
      </c>
      <c r="H22" s="16"/>
      <c r="I22" s="16"/>
      <c r="J22" s="22">
        <v>42</v>
      </c>
      <c r="K22" s="10">
        <f t="shared" si="1"/>
        <v>22579.2</v>
      </c>
      <c r="L22" s="16"/>
      <c r="M22" s="16"/>
      <c r="N22" s="16"/>
      <c r="O22" s="16"/>
      <c r="P22" s="16"/>
      <c r="Q22" s="16">
        <v>22579.2</v>
      </c>
      <c r="R22" s="24"/>
      <c r="S22" s="24"/>
    </row>
    <row r="23" ht="27" customHeight="1" spans="1:19">
      <c r="A23" s="9">
        <v>18</v>
      </c>
      <c r="B23" s="10" t="s">
        <v>24</v>
      </c>
      <c r="C23" s="10" t="s">
        <v>43</v>
      </c>
      <c r="D23" s="11" t="s">
        <v>54</v>
      </c>
      <c r="E23" s="10" t="s">
        <v>50</v>
      </c>
      <c r="F23" s="10" t="s">
        <v>28</v>
      </c>
      <c r="G23" s="10">
        <v>537.6</v>
      </c>
      <c r="H23" s="13"/>
      <c r="I23" s="13"/>
      <c r="J23" s="22">
        <v>40</v>
      </c>
      <c r="K23" s="10">
        <f t="shared" si="1"/>
        <v>21504</v>
      </c>
      <c r="L23" s="13"/>
      <c r="M23" s="13"/>
      <c r="N23" s="13"/>
      <c r="O23" s="13"/>
      <c r="P23" s="13"/>
      <c r="Q23" s="13">
        <v>21504</v>
      </c>
      <c r="R23" s="24"/>
      <c r="S23" s="24"/>
    </row>
    <row r="24" ht="27" customHeight="1" spans="1:19">
      <c r="A24" s="9">
        <v>19</v>
      </c>
      <c r="B24" s="10" t="s">
        <v>24</v>
      </c>
      <c r="C24" s="10" t="s">
        <v>43</v>
      </c>
      <c r="D24" s="11" t="s">
        <v>55</v>
      </c>
      <c r="E24" s="10" t="s">
        <v>50</v>
      </c>
      <c r="F24" s="10" t="s">
        <v>28</v>
      </c>
      <c r="G24" s="10">
        <v>537.6</v>
      </c>
      <c r="H24" s="13"/>
      <c r="I24" s="13"/>
      <c r="J24" s="22">
        <v>43</v>
      </c>
      <c r="K24" s="10">
        <f t="shared" si="1"/>
        <v>23116.8</v>
      </c>
      <c r="L24" s="13"/>
      <c r="M24" s="13"/>
      <c r="N24" s="13"/>
      <c r="O24" s="13"/>
      <c r="P24" s="13"/>
      <c r="Q24" s="13">
        <v>23116.8</v>
      </c>
      <c r="R24" s="24"/>
      <c r="S24" s="24"/>
    </row>
    <row r="25" ht="27" customHeight="1" spans="1:19">
      <c r="A25" s="9">
        <v>20</v>
      </c>
      <c r="B25" s="10" t="s">
        <v>24</v>
      </c>
      <c r="C25" s="10" t="s">
        <v>43</v>
      </c>
      <c r="D25" s="11" t="s">
        <v>56</v>
      </c>
      <c r="E25" s="10" t="s">
        <v>50</v>
      </c>
      <c r="F25" s="10" t="s">
        <v>28</v>
      </c>
      <c r="G25" s="10">
        <v>537.6</v>
      </c>
      <c r="H25" s="13"/>
      <c r="I25" s="13"/>
      <c r="J25" s="22">
        <v>29</v>
      </c>
      <c r="K25" s="10">
        <f t="shared" si="1"/>
        <v>15590.4</v>
      </c>
      <c r="L25" s="13"/>
      <c r="M25" s="13"/>
      <c r="N25" s="13"/>
      <c r="O25" s="13"/>
      <c r="P25" s="13"/>
      <c r="Q25" s="13">
        <v>15590.4</v>
      </c>
      <c r="R25" s="24"/>
      <c r="S25" s="24"/>
    </row>
    <row r="26" ht="27" customHeight="1" spans="1:19">
      <c r="A26" s="9">
        <v>21</v>
      </c>
      <c r="B26" s="10" t="s">
        <v>24</v>
      </c>
      <c r="C26" s="10" t="s">
        <v>57</v>
      </c>
      <c r="D26" s="11" t="s">
        <v>58</v>
      </c>
      <c r="E26" s="17" t="s">
        <v>59</v>
      </c>
      <c r="F26" s="17" t="s">
        <v>60</v>
      </c>
      <c r="G26" s="13">
        <v>600</v>
      </c>
      <c r="H26" s="12">
        <v>0.2</v>
      </c>
      <c r="I26" s="10">
        <v>720</v>
      </c>
      <c r="J26" s="22">
        <v>38</v>
      </c>
      <c r="K26" s="13">
        <f t="shared" ref="K26:K32" si="2">I26*J26</f>
        <v>27360</v>
      </c>
      <c r="L26" s="13"/>
      <c r="M26" s="13"/>
      <c r="N26" s="13"/>
      <c r="O26" s="13"/>
      <c r="P26" s="13"/>
      <c r="Q26" s="13">
        <v>27360</v>
      </c>
      <c r="R26" s="24"/>
      <c r="S26" s="24"/>
    </row>
    <row r="27" ht="27" customHeight="1" spans="1:19">
      <c r="A27" s="9">
        <v>22</v>
      </c>
      <c r="B27" s="10" t="s">
        <v>24</v>
      </c>
      <c r="C27" s="10" t="s">
        <v>57</v>
      </c>
      <c r="D27" s="11" t="s">
        <v>61</v>
      </c>
      <c r="E27" s="17" t="s">
        <v>59</v>
      </c>
      <c r="F27" s="17" t="s">
        <v>60</v>
      </c>
      <c r="G27" s="13">
        <v>600</v>
      </c>
      <c r="H27" s="12">
        <v>0.2</v>
      </c>
      <c r="I27" s="10">
        <v>720</v>
      </c>
      <c r="J27" s="22">
        <v>35</v>
      </c>
      <c r="K27" s="13">
        <f t="shared" si="2"/>
        <v>25200</v>
      </c>
      <c r="L27" s="13"/>
      <c r="M27" s="13"/>
      <c r="N27" s="13"/>
      <c r="O27" s="13"/>
      <c r="P27" s="13"/>
      <c r="Q27" s="13">
        <v>25200</v>
      </c>
      <c r="R27" s="24"/>
      <c r="S27" s="24"/>
    </row>
    <row r="28" ht="27" customHeight="1" spans="1:19">
      <c r="A28" s="9">
        <v>23</v>
      </c>
      <c r="B28" s="10" t="s">
        <v>24</v>
      </c>
      <c r="C28" s="10" t="s">
        <v>57</v>
      </c>
      <c r="D28" s="11" t="s">
        <v>62</v>
      </c>
      <c r="E28" s="17" t="s">
        <v>63</v>
      </c>
      <c r="F28" s="17" t="s">
        <v>60</v>
      </c>
      <c r="G28" s="13">
        <v>600</v>
      </c>
      <c r="H28" s="12">
        <v>0.2</v>
      </c>
      <c r="I28" s="10">
        <v>720</v>
      </c>
      <c r="J28" s="23">
        <v>30</v>
      </c>
      <c r="K28" s="13">
        <f t="shared" si="2"/>
        <v>21600</v>
      </c>
      <c r="L28" s="13"/>
      <c r="M28" s="13"/>
      <c r="N28" s="13"/>
      <c r="O28" s="13"/>
      <c r="P28" s="13"/>
      <c r="Q28" s="13">
        <v>21600</v>
      </c>
      <c r="R28" s="24"/>
      <c r="S28" s="24"/>
    </row>
    <row r="29" ht="27" customHeight="1" spans="1:19">
      <c r="A29" s="9">
        <v>24</v>
      </c>
      <c r="B29" s="10" t="s">
        <v>24</v>
      </c>
      <c r="C29" s="10" t="s">
        <v>57</v>
      </c>
      <c r="D29" s="11" t="s">
        <v>64</v>
      </c>
      <c r="E29" s="17" t="s">
        <v>63</v>
      </c>
      <c r="F29" s="17" t="s">
        <v>60</v>
      </c>
      <c r="G29" s="13">
        <v>600</v>
      </c>
      <c r="H29" s="12">
        <v>0.2</v>
      </c>
      <c r="I29" s="10">
        <v>720</v>
      </c>
      <c r="J29" s="23">
        <v>25</v>
      </c>
      <c r="K29" s="13">
        <f t="shared" si="2"/>
        <v>18000</v>
      </c>
      <c r="L29" s="13"/>
      <c r="M29" s="13"/>
      <c r="N29" s="13"/>
      <c r="O29" s="13"/>
      <c r="P29" s="13"/>
      <c r="Q29" s="13">
        <v>18000</v>
      </c>
      <c r="R29" s="24"/>
      <c r="S29" s="24"/>
    </row>
    <row r="30" ht="27" customHeight="1" spans="1:19">
      <c r="A30" s="9">
        <v>25</v>
      </c>
      <c r="B30" s="10" t="s">
        <v>24</v>
      </c>
      <c r="C30" s="10" t="s">
        <v>57</v>
      </c>
      <c r="D30" s="11" t="s">
        <v>65</v>
      </c>
      <c r="E30" s="17" t="s">
        <v>66</v>
      </c>
      <c r="F30" s="17" t="s">
        <v>60</v>
      </c>
      <c r="G30" s="13">
        <v>600</v>
      </c>
      <c r="H30" s="12">
        <v>0.2</v>
      </c>
      <c r="I30" s="10">
        <v>720</v>
      </c>
      <c r="J30" s="22">
        <v>25</v>
      </c>
      <c r="K30" s="13">
        <f t="shared" si="2"/>
        <v>18000</v>
      </c>
      <c r="L30" s="13"/>
      <c r="M30" s="13"/>
      <c r="N30" s="13"/>
      <c r="O30" s="13"/>
      <c r="P30" s="13"/>
      <c r="Q30" s="13">
        <v>18000</v>
      </c>
      <c r="R30" s="24"/>
      <c r="S30" s="24"/>
    </row>
    <row r="31" ht="27" customHeight="1" spans="1:19">
      <c r="A31" s="9">
        <v>26</v>
      </c>
      <c r="B31" s="10" t="s">
        <v>24</v>
      </c>
      <c r="C31" s="10" t="s">
        <v>57</v>
      </c>
      <c r="D31" s="11" t="s">
        <v>67</v>
      </c>
      <c r="E31" s="17" t="s">
        <v>66</v>
      </c>
      <c r="F31" s="17" t="s">
        <v>60</v>
      </c>
      <c r="G31" s="13">
        <v>600</v>
      </c>
      <c r="H31" s="12">
        <v>0.2</v>
      </c>
      <c r="I31" s="10">
        <v>720</v>
      </c>
      <c r="J31" s="23">
        <v>28</v>
      </c>
      <c r="K31" s="13">
        <f t="shared" si="2"/>
        <v>20160</v>
      </c>
      <c r="L31" s="13"/>
      <c r="M31" s="13"/>
      <c r="N31" s="13"/>
      <c r="O31" s="13"/>
      <c r="P31" s="13"/>
      <c r="Q31" s="13">
        <v>20160</v>
      </c>
      <c r="R31" s="24"/>
      <c r="S31" s="24"/>
    </row>
    <row r="32" ht="27" customHeight="1" spans="1:19">
      <c r="A32" s="9">
        <v>27</v>
      </c>
      <c r="B32" s="10" t="s">
        <v>24</v>
      </c>
      <c r="C32" s="10" t="s">
        <v>57</v>
      </c>
      <c r="D32" s="11" t="s">
        <v>68</v>
      </c>
      <c r="E32" s="17" t="s">
        <v>69</v>
      </c>
      <c r="F32" s="17" t="s">
        <v>60</v>
      </c>
      <c r="G32" s="13">
        <v>600</v>
      </c>
      <c r="H32" s="12">
        <v>0.2</v>
      </c>
      <c r="I32" s="10">
        <v>720</v>
      </c>
      <c r="J32" s="22">
        <v>13</v>
      </c>
      <c r="K32" s="13">
        <f t="shared" si="2"/>
        <v>9360</v>
      </c>
      <c r="L32" s="13"/>
      <c r="M32" s="13"/>
      <c r="N32" s="13"/>
      <c r="O32" s="13"/>
      <c r="P32" s="13"/>
      <c r="Q32" s="13">
        <v>9360</v>
      </c>
      <c r="R32" s="24"/>
      <c r="S32" s="24"/>
    </row>
    <row r="33" ht="27" customHeight="1" spans="1:19">
      <c r="A33" s="18" t="s">
        <v>70</v>
      </c>
      <c r="B33" s="18"/>
      <c r="C33" s="18"/>
      <c r="D33" s="19"/>
      <c r="E33" s="19"/>
      <c r="F33" s="19"/>
      <c r="G33" s="18"/>
      <c r="H33" s="18"/>
      <c r="I33" s="18"/>
      <c r="J33" s="24">
        <f>SUM(J6:J32)</f>
        <v>912</v>
      </c>
      <c r="K33" s="24">
        <f>SUM(K6:K32)</f>
        <v>489362.4</v>
      </c>
      <c r="L33" s="24"/>
      <c r="M33" s="24"/>
      <c r="N33" s="24"/>
      <c r="O33" s="24"/>
      <c r="P33" s="24"/>
      <c r="Q33" s="24">
        <f>SUM(Q6:Q32)</f>
        <v>489362.4</v>
      </c>
      <c r="R33" s="24"/>
      <c r="S33" s="24"/>
    </row>
  </sheetData>
  <mergeCells count="26">
    <mergeCell ref="A1:S1"/>
    <mergeCell ref="A2:D2"/>
    <mergeCell ref="E2:I2"/>
    <mergeCell ref="J2:S2"/>
    <mergeCell ref="G3:K3"/>
    <mergeCell ref="L3:P3"/>
    <mergeCell ref="A33:I3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2023-07-31T01:55:01Z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2052-11.1.0.14309</vt:lpwstr>
  </property>
</Properties>
</file>