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预约宝1" sheetId="1" r:id="rId1"/>
    <sheet name="预约宝2" sheetId="2" r:id="rId2"/>
    <sheet name="天牧臻" sheetId="3" r:id="rId3"/>
  </sheets>
  <calcPr calcId="144525"/>
</workbook>
</file>

<file path=xl/sharedStrings.xml><?xml version="1.0" encoding="utf-8"?>
<sst xmlns="http://schemas.openxmlformats.org/spreadsheetml/2006/main" count="952" uniqueCount="385">
  <si>
    <t>兴安盟职业技能培训补贴及生活费补贴申请花名册</t>
  </si>
  <si>
    <t>培训机构（公章）</t>
  </si>
  <si>
    <t>兴安盟预约宝职业培训学校</t>
  </si>
  <si>
    <t>班期名称：2023年第6期民族手工艺品及工具制作培训班</t>
  </si>
  <si>
    <t>开班时间：</t>
  </si>
  <si>
    <t>2023年9月18日-2023年9月24日</t>
  </si>
  <si>
    <t>培训工种：民族手工艺品及工具制作</t>
  </si>
  <si>
    <t>证书种类：培训合格证</t>
  </si>
  <si>
    <t>序号</t>
  </si>
  <si>
    <t>姓名</t>
  </si>
  <si>
    <t>性别</t>
  </si>
  <si>
    <t>年龄</t>
  </si>
  <si>
    <t>身份证号码</t>
  </si>
  <si>
    <t>文化  程度</t>
  </si>
  <si>
    <t>户籍地址</t>
  </si>
  <si>
    <t>人员类别</t>
  </si>
  <si>
    <t>核发证书类别</t>
  </si>
  <si>
    <t>联系电话</t>
  </si>
  <si>
    <t>鉴定结果</t>
  </si>
  <si>
    <t>初次领取鉴定补贴金额</t>
  </si>
  <si>
    <t>领取培训费补贴金额</t>
  </si>
  <si>
    <t>领取生活费补贴金额</t>
  </si>
  <si>
    <t>备注</t>
  </si>
  <si>
    <t>刘亚芳</t>
  </si>
  <si>
    <t>女</t>
  </si>
  <si>
    <t>152*************926</t>
  </si>
  <si>
    <t>初中</t>
  </si>
  <si>
    <t>内蒙古自治区兴安盟扎赍特旗</t>
  </si>
  <si>
    <t>农村牧区转移就业劳动者</t>
  </si>
  <si>
    <t>培训合格证</t>
  </si>
  <si>
    <t>187****6979</t>
  </si>
  <si>
    <t>合格</t>
  </si>
  <si>
    <t>杜海波</t>
  </si>
  <si>
    <t>152*************240</t>
  </si>
  <si>
    <t>小学</t>
  </si>
  <si>
    <t>182****6150</t>
  </si>
  <si>
    <t>周桂娟</t>
  </si>
  <si>
    <t>152*************224</t>
  </si>
  <si>
    <t>内蒙古自治区兴安盟扎赍特旗音德尔镇</t>
  </si>
  <si>
    <t>151****7618</t>
  </si>
  <si>
    <t>王雪艳</t>
  </si>
  <si>
    <t>152*************222</t>
  </si>
  <si>
    <t>新林镇河南村南河夹信子屯新林镇河南村南河夹信子屯171号</t>
  </si>
  <si>
    <t>151****6929</t>
  </si>
  <si>
    <t>朱桂梅</t>
  </si>
  <si>
    <t>152*************225</t>
  </si>
  <si>
    <t>150****7963</t>
  </si>
  <si>
    <t>周胜喜</t>
  </si>
  <si>
    <t>男</t>
  </si>
  <si>
    <t>152*************21X</t>
  </si>
  <si>
    <t>内蒙古兴安盟扎赍特旗新林镇河南村河夹信子屯</t>
  </si>
  <si>
    <t>脱贫劳动力</t>
  </si>
  <si>
    <t>138****6798</t>
  </si>
  <si>
    <t>周桂红</t>
  </si>
  <si>
    <t>150****6523</t>
  </si>
  <si>
    <t>吴靖波</t>
  </si>
  <si>
    <t>152*************212</t>
  </si>
  <si>
    <r>
      <rPr>
        <sz val="10"/>
        <rFont val="MingLiU"/>
        <charset val="134"/>
      </rPr>
      <t>新林镇河南村河夹信子屯</t>
    </r>
    <r>
      <rPr>
        <sz val="10"/>
        <rFont val="Arial"/>
        <charset val="134"/>
      </rPr>
      <t>081</t>
    </r>
    <r>
      <rPr>
        <sz val="10"/>
        <rFont val="MingLiU"/>
        <charset val="134"/>
      </rPr>
      <t>号</t>
    </r>
  </si>
  <si>
    <t>150****7758</t>
  </si>
  <si>
    <t>时杰</t>
  </si>
  <si>
    <t>152*************927</t>
  </si>
  <si>
    <t>巴彦扎嘎水田村</t>
  </si>
  <si>
    <t>151****7308</t>
  </si>
  <si>
    <t>朱丽华</t>
  </si>
  <si>
    <t>152*************263</t>
  </si>
  <si>
    <r>
      <rPr>
        <sz val="10"/>
        <rFont val="MingLiU"/>
        <charset val="134"/>
      </rPr>
      <t>新林镇河南村河夹信子屯</t>
    </r>
    <r>
      <rPr>
        <sz val="10"/>
        <rFont val="Arial"/>
        <charset val="134"/>
      </rPr>
      <t>017</t>
    </r>
    <r>
      <rPr>
        <sz val="10"/>
        <rFont val="MingLiU"/>
        <charset val="134"/>
      </rPr>
      <t>号</t>
    </r>
  </si>
  <si>
    <t>151****6033</t>
  </si>
  <si>
    <t>王淑艳</t>
  </si>
  <si>
    <t>230*************425</t>
  </si>
  <si>
    <t>152****6372</t>
  </si>
  <si>
    <t>康双莲</t>
  </si>
  <si>
    <t>152*************247</t>
  </si>
  <si>
    <t>内蒙古自治区兴安盟扎赍特旗新林镇河南村委会</t>
  </si>
  <si>
    <t>151****6984</t>
  </si>
  <si>
    <t>孙海飞</t>
  </si>
  <si>
    <t>211*************567</t>
  </si>
  <si>
    <t>内蒙古兴安盟扎赍特旗新林镇河南村包日础鲁屯</t>
  </si>
  <si>
    <t>150****6829</t>
  </si>
  <si>
    <t>张桂兰</t>
  </si>
  <si>
    <t>152*************246</t>
  </si>
  <si>
    <t>内蒙古自治区兴安盟扎赍特旗新林镇河南村委会河南村委会</t>
  </si>
  <si>
    <t>151****7289</t>
  </si>
  <si>
    <t>闻杰</t>
  </si>
  <si>
    <t>232*************625</t>
  </si>
  <si>
    <t>兴安盟扎贲特旗新林镇河南村</t>
  </si>
  <si>
    <t>136****9496</t>
  </si>
  <si>
    <t>王春艳</t>
  </si>
  <si>
    <t>152*************243</t>
  </si>
  <si>
    <t>中等专科</t>
  </si>
  <si>
    <t>新林镇河南村南河夹信子屯新林镇河南村南河夹信子屯</t>
  </si>
  <si>
    <t>151****6783</t>
  </si>
  <si>
    <t>刘红梅</t>
  </si>
  <si>
    <t>152*************220</t>
  </si>
  <si>
    <t>176****8078</t>
  </si>
  <si>
    <t>周丽晶</t>
  </si>
  <si>
    <t>内蒙古自治区兴安盟扎贲特旗</t>
  </si>
  <si>
    <t>152****6593</t>
  </si>
  <si>
    <t>张艳</t>
  </si>
  <si>
    <t>152*************226</t>
  </si>
  <si>
    <r>
      <rPr>
        <sz val="10"/>
        <rFont val="MingLiU"/>
        <charset val="134"/>
      </rPr>
      <t>新林镇河南村南河夹信子屯</t>
    </r>
    <r>
      <rPr>
        <sz val="10"/>
        <rFont val="Arial"/>
        <charset val="134"/>
      </rPr>
      <t>001</t>
    </r>
    <r>
      <rPr>
        <sz val="10"/>
        <rFont val="MingLiU"/>
        <charset val="134"/>
      </rPr>
      <t>号</t>
    </r>
  </si>
  <si>
    <t>152****6426</t>
  </si>
  <si>
    <t>王亚军</t>
  </si>
  <si>
    <t>152*************210</t>
  </si>
  <si>
    <t>136****0439</t>
  </si>
  <si>
    <t>刘秀英</t>
  </si>
  <si>
    <t>152*************845</t>
  </si>
  <si>
    <r>
      <rPr>
        <sz val="10"/>
        <rFont val="MingLiU"/>
        <charset val="134"/>
      </rPr>
      <t>新林镇河南村包日础鲁屯</t>
    </r>
    <r>
      <rPr>
        <sz val="10"/>
        <rFont val="Arial"/>
        <charset val="134"/>
      </rPr>
      <t>018</t>
    </r>
    <r>
      <rPr>
        <sz val="10"/>
        <rFont val="MingLiU"/>
        <charset val="134"/>
      </rPr>
      <t>号</t>
    </r>
  </si>
  <si>
    <t>183****7894</t>
  </si>
  <si>
    <t>刘春华</t>
  </si>
  <si>
    <r>
      <rPr>
        <sz val="10"/>
        <rFont val="MingLiU"/>
        <charset val="134"/>
      </rPr>
      <t>新林镇河南村南河夹信子屯</t>
    </r>
    <r>
      <rPr>
        <sz val="10"/>
        <rFont val="Arial"/>
        <charset val="134"/>
      </rPr>
      <t>071</t>
    </r>
    <r>
      <rPr>
        <sz val="10"/>
        <rFont val="MingLiU"/>
        <charset val="134"/>
      </rPr>
      <t>号</t>
    </r>
  </si>
  <si>
    <t>187****2564</t>
  </si>
  <si>
    <t>刘春艳</t>
  </si>
  <si>
    <t>152*************227</t>
  </si>
  <si>
    <t>138****6541</t>
  </si>
  <si>
    <t>赵艳红</t>
  </si>
  <si>
    <r>
      <rPr>
        <sz val="10"/>
        <rFont val="MingLiU"/>
        <charset val="134"/>
      </rPr>
      <t>新林镇河南村河夹信子屯</t>
    </r>
    <r>
      <rPr>
        <sz val="10"/>
        <rFont val="Arial"/>
        <charset val="134"/>
      </rPr>
      <t>114</t>
    </r>
    <r>
      <rPr>
        <sz val="10"/>
        <rFont val="MingLiU"/>
        <charset val="134"/>
      </rPr>
      <t>号</t>
    </r>
  </si>
  <si>
    <t>151****6113</t>
  </si>
  <si>
    <t>刘金华</t>
  </si>
  <si>
    <t>152*************929</t>
  </si>
  <si>
    <t>新林镇河南村南河夹信子屯新林镇河南村南河夹信子屯128号</t>
  </si>
  <si>
    <t>150****9957</t>
  </si>
  <si>
    <t>刘忠义</t>
  </si>
  <si>
    <t>152*************235</t>
  </si>
  <si>
    <t>184****6865</t>
  </si>
  <si>
    <t>马富</t>
  </si>
  <si>
    <t>152*************218</t>
  </si>
  <si>
    <t>151****6147</t>
  </si>
  <si>
    <t>董淑芬</t>
  </si>
  <si>
    <t>152*************223</t>
  </si>
  <si>
    <t>内蒙古自治区兴安盟扎赍特旗音德尔镇新林镇河南村</t>
  </si>
  <si>
    <t>151****9128</t>
  </si>
  <si>
    <t>合计：</t>
  </si>
  <si>
    <t>班期名称：2023年第7期民族手工艺品及工具制作培训班</t>
  </si>
  <si>
    <t>高巴雅力嘎</t>
  </si>
  <si>
    <t>152*************22X</t>
  </si>
  <si>
    <t>巴彦乌兰苏木额尔图嘎查哈敦苏艾里巴彦乌兰苏木额尔图嘎查哈敦苏文里003号</t>
  </si>
  <si>
    <t>131****8513</t>
  </si>
  <si>
    <t>包成林</t>
  </si>
  <si>
    <t>巴彦乌兰苏木额尔图嘎查哈敦苏艾里巴彦乌兰苏木额尔图嘎查哈敦苏艾里057号</t>
  </si>
  <si>
    <t>155****1184</t>
  </si>
  <si>
    <t>张红春</t>
  </si>
  <si>
    <t>内蒙古自治区兴安盟扎赍特旗扎赍特旗</t>
  </si>
  <si>
    <t>188****6829</t>
  </si>
  <si>
    <t>萨仁图雅</t>
  </si>
  <si>
    <t>巴彦乌兰苏木额尔吐嘎查两家子艾里巴彦乌兰苏木额尔吐嘎查两家子文里015号</t>
  </si>
  <si>
    <t>136****6621</t>
  </si>
  <si>
    <t>敖努文吉雅</t>
  </si>
  <si>
    <t>巴彦乌兰苏木额尔图嘎查哈敦苏艾里巴彦乌兰苏木额尔图嘎查哈敦苏艾里008号</t>
  </si>
  <si>
    <t>152****6440</t>
  </si>
  <si>
    <t>孟阿日棍</t>
  </si>
  <si>
    <t>内蒙古自治区兴安盟扎赍特旗巴彦乌兰苏木巴彦乌兰嘎查委会兴安盟扎赍特旗巴彦乌兰苏木</t>
  </si>
  <si>
    <t>150****6872</t>
  </si>
  <si>
    <t>朱富山</t>
  </si>
  <si>
    <t>152*************216</t>
  </si>
  <si>
    <t>136****9047</t>
  </si>
  <si>
    <t>韩啊尔本塔本</t>
  </si>
  <si>
    <t>152*************214</t>
  </si>
  <si>
    <t>151****7238</t>
  </si>
  <si>
    <t>董山陶</t>
  </si>
  <si>
    <t>152*************242</t>
  </si>
  <si>
    <t>巴彦乌兰苏木巴彦敖宝嘎查乌和扎拉032</t>
  </si>
  <si>
    <t>150****9220</t>
  </si>
  <si>
    <t>吴秀琴</t>
  </si>
  <si>
    <t>152*************228</t>
  </si>
  <si>
    <t>183****9976</t>
  </si>
  <si>
    <t>白金花</t>
  </si>
  <si>
    <t>内蒙古自治区兴安盟扎赍特旗兴安盟扎赍特旗巴彦乌兰苏木</t>
  </si>
  <si>
    <t>胡玉兰</t>
  </si>
  <si>
    <t>巴彦乌兰苏木巴彦敖宝嘎查西玛拉吐巴彦乌兰苏木巴彦敖宝嘎查西玛拉吐027号</t>
  </si>
  <si>
    <t>176****3367</t>
  </si>
  <si>
    <t>高斯日古楞</t>
  </si>
  <si>
    <t>150****2026</t>
  </si>
  <si>
    <t>赵巴达尔胡</t>
  </si>
  <si>
    <t>178****6118</t>
  </si>
  <si>
    <t>宝宝</t>
  </si>
  <si>
    <t>152*************215</t>
  </si>
  <si>
    <t>普通高中</t>
  </si>
  <si>
    <t>兴安盟扎赍特旗巴彦乌兰苏木额尔吐嘎查</t>
  </si>
  <si>
    <t>151****4787</t>
  </si>
  <si>
    <t>白福英</t>
  </si>
  <si>
    <t>巴彦乌兰苏木巴彦敖宝嘎查乌和扎拉巴彦乌兰苏木巴彦敖宝嘎查乌和扎拉030号</t>
  </si>
  <si>
    <t>151****0048</t>
  </si>
  <si>
    <t>玉荣</t>
  </si>
  <si>
    <t>155****9076</t>
  </si>
  <si>
    <t>董阿尔斯楞</t>
  </si>
  <si>
    <t>巴彦乌兰苏木巴彦敖宝嘎查乌和扎拉巴彦乌兰苏木巴彦敖宝嘎查乌和扎拉032号</t>
  </si>
  <si>
    <t>150****2154</t>
  </si>
  <si>
    <t>白福喜</t>
  </si>
  <si>
    <t>152*************253</t>
  </si>
  <si>
    <t>155****2818</t>
  </si>
  <si>
    <t>张石来</t>
  </si>
  <si>
    <t>152*************245</t>
  </si>
  <si>
    <t>巴彦乌兰苏木巴彦敖宝嘎查巴彦敖宝巴彦乌兰苏木巴彦敖宝嘎查巴彦敖宝041号</t>
  </si>
  <si>
    <t>184****6809</t>
  </si>
  <si>
    <t>包红复</t>
  </si>
  <si>
    <t>巴彦乌兰苏木额尔图嘎查哈敦苏艾里巴彦乌兰苏木额尔图嘎查哈敦苏艾里003号</t>
  </si>
  <si>
    <t>胡十月</t>
  </si>
  <si>
    <t>152*************221</t>
  </si>
  <si>
    <t>巴彦乌兰苏木巴彦乌兰嘎查西乌兰巴彦乌兰苏木巴彦乌兰嘎查西乌兰003号</t>
  </si>
  <si>
    <t>150****7093</t>
  </si>
  <si>
    <t>代乌云格日勒</t>
  </si>
  <si>
    <t>152*************522</t>
  </si>
  <si>
    <t>150****489</t>
  </si>
  <si>
    <t>孟张石来</t>
  </si>
  <si>
    <t>巴彦乌兰苏木巴彦乌兰嘎查西乌兰巴彦乌兰苏木巴彦乌兰嘎查西乌兰031号</t>
  </si>
  <si>
    <t>150****7820</t>
  </si>
  <si>
    <t>周春花</t>
  </si>
  <si>
    <t>152*************287</t>
  </si>
  <si>
    <t>134****0578</t>
  </si>
  <si>
    <t>陈翁格日勒</t>
  </si>
  <si>
    <t>198****6021</t>
  </si>
  <si>
    <t>峰荣</t>
  </si>
  <si>
    <t>内蒙古自治区扎赍特旗巴彦乌兰苏木额尔图嘎查哈敦苏艾里079</t>
  </si>
  <si>
    <t>151****6742</t>
  </si>
  <si>
    <t>霍凤英</t>
  </si>
  <si>
    <t>巴彦乌兰苏木额尔图嘎查哈敦苏艾里巴彦乌兰苏木额尔图嘎查哈敦苏艾里052号</t>
  </si>
  <si>
    <t>155****2819</t>
  </si>
  <si>
    <t>白福荣</t>
  </si>
  <si>
    <t>151****6093</t>
  </si>
  <si>
    <t>韩明月</t>
  </si>
  <si>
    <t>巴彦乌兰苏木巴彦敖宝嘎查北玛拉吐巴彦乌兰苏木巴彦敖宝嘎查北玛拉吐</t>
  </si>
  <si>
    <t>150****7962</t>
  </si>
  <si>
    <t>班期名称：2023年第1期畜牧青储饲料加工培训班</t>
  </si>
  <si>
    <r>
      <rPr>
        <b/>
        <sz val="10"/>
        <rFont val="宋体"/>
        <charset val="134"/>
      </rPr>
      <t>开班时间：</t>
    </r>
    <r>
      <rPr>
        <b/>
        <sz val="12"/>
        <rFont val="宋体"/>
        <charset val="134"/>
      </rPr>
      <t>2023年9月9日-9月15日</t>
    </r>
  </si>
  <si>
    <t>培训工种：畜牧青储饲料加工</t>
  </si>
  <si>
    <t>证书种类：培训合格证书</t>
  </si>
  <si>
    <r>
      <rPr>
        <b/>
        <sz val="10"/>
        <rFont val="宋体"/>
        <charset val="134"/>
      </rPr>
      <t>姓</t>
    </r>
    <r>
      <rPr>
        <b/>
        <sz val="10"/>
        <color rgb="FF000000"/>
        <rFont val="宋体"/>
        <charset val="134"/>
      </rPr>
      <t>名</t>
    </r>
  </si>
  <si>
    <t>包领兄</t>
  </si>
  <si>
    <t>152*************528</t>
  </si>
  <si>
    <t>内蒙古兴安盟扎赉特旗音德尔镇东升村新民屯77号增1号</t>
  </si>
  <si>
    <t>建档立卡</t>
  </si>
  <si>
    <t>136****6181</t>
  </si>
  <si>
    <t>崔文静</t>
  </si>
  <si>
    <t>152*************720</t>
  </si>
  <si>
    <t>内蒙古兴安盟扎赉特旗音德尔镇丰源村秦家围子屯1号</t>
  </si>
  <si>
    <t>151****8151</t>
  </si>
  <si>
    <t>韩达来</t>
  </si>
  <si>
    <t>内蒙古兴安盟扎赉特旗巴彦乌兰苏木巴彦敖宝嘎查西玛拉吐026号</t>
  </si>
  <si>
    <t>130****2433</t>
  </si>
  <si>
    <t>包斯琴高娃</t>
  </si>
  <si>
    <t>152*************527</t>
  </si>
  <si>
    <t>内蒙古兴安盟扎赉特旗巴彦高勒镇古城村黄德昌屯38号</t>
  </si>
  <si>
    <t>182****6262</t>
  </si>
  <si>
    <t>胡雨</t>
  </si>
  <si>
    <t>152*************62X</t>
  </si>
  <si>
    <t>内蒙古兴安盟扎赉特旗巴彦高勒镇胜利村西哈达营子屯62(1)号</t>
  </si>
  <si>
    <t>132****0825</t>
  </si>
  <si>
    <t>李亮</t>
  </si>
  <si>
    <t>152*************616</t>
  </si>
  <si>
    <t>内蒙古兴安盟扎赉特旗音德尔镇四合村乌鸦站屯9号（1）</t>
  </si>
  <si>
    <t>150****6544</t>
  </si>
  <si>
    <t>张秀丽</t>
  </si>
  <si>
    <t>152*************643</t>
  </si>
  <si>
    <t>内蒙古兴安盟扎赉特旗音德尔镇四合村兴隆屯33号</t>
  </si>
  <si>
    <t>156****2093</t>
  </si>
  <si>
    <t>陈俊庆</t>
  </si>
  <si>
    <t>152*************619</t>
  </si>
  <si>
    <t>内蒙古兴安盟扎赉特旗音德尔镇巨宝村巨宝屯68号</t>
  </si>
  <si>
    <t>151****9114</t>
  </si>
  <si>
    <t>杜全祥</t>
  </si>
  <si>
    <t>152*************739</t>
  </si>
  <si>
    <t>内蒙古兴安盟扎赉特旗音德尔镇青山村联合屯150号</t>
  </si>
  <si>
    <t>158****7220</t>
  </si>
  <si>
    <t>李翠香</t>
  </si>
  <si>
    <t>152*************626</t>
  </si>
  <si>
    <t>内蒙古兴安盟扎赉特旗音德尔镇保卫村保卫屯50号</t>
  </si>
  <si>
    <t>187****6975</t>
  </si>
  <si>
    <t>徐立红</t>
  </si>
  <si>
    <t>152*************648</t>
  </si>
  <si>
    <t>内蒙古兴安盟扎赉特旗音德尔镇东方红村四家子屯64号</t>
  </si>
  <si>
    <t>151****0023</t>
  </si>
  <si>
    <t>孙万良</t>
  </si>
  <si>
    <t>152*************013</t>
  </si>
  <si>
    <t>内蒙古兴安盟扎赉特旗巴彦高勒镇古城村古城屯41号</t>
  </si>
  <si>
    <t>139****7593</t>
  </si>
  <si>
    <t>刘玉树</t>
  </si>
  <si>
    <t>152*************620</t>
  </si>
  <si>
    <t>内蒙古兴安盟扎赉特旗胡尔勒镇满都拉吐嘎查高林额布15号</t>
  </si>
  <si>
    <t>150****6903</t>
  </si>
  <si>
    <t>包阿拉坦格日勒</t>
  </si>
  <si>
    <t>152*************023</t>
  </si>
  <si>
    <t>内蒙古兴安盟扎赉特旗音德尔镇东方红村二家子屯98号</t>
  </si>
  <si>
    <t>150****0227</t>
  </si>
  <si>
    <t>罗艳华</t>
  </si>
  <si>
    <t>扎赉特旗音德尔镇新林镇太平村徐家窝棚屯038号</t>
  </si>
  <si>
    <t>150****7660</t>
  </si>
  <si>
    <t>郭香兰</t>
  </si>
  <si>
    <t>152*************546</t>
  </si>
  <si>
    <t>内蒙古兴安盟扎赉特旗音德尔镇东方红村二家子屯</t>
  </si>
  <si>
    <t>150****6485</t>
  </si>
  <si>
    <t>裴艳华</t>
  </si>
  <si>
    <t>内蒙古兴安盟扎赉特旗巴彦高勒镇雪山村合发屯109号</t>
  </si>
  <si>
    <t>农户</t>
  </si>
  <si>
    <t>151****7845</t>
  </si>
  <si>
    <t>高彦会</t>
  </si>
  <si>
    <t>152*************062</t>
  </si>
  <si>
    <t>内蒙古兴安盟扎赉特旗音德尔镇
东风村新民屯96号</t>
  </si>
  <si>
    <t>182****7682</t>
  </si>
  <si>
    <t>贾艳波</t>
  </si>
  <si>
    <t>152*************688</t>
  </si>
  <si>
    <t>内蒙古兴安盟扎赉特旗巴彦高勒镇兴胜村十九队39号</t>
  </si>
  <si>
    <t>152****9670</t>
  </si>
  <si>
    <t>刘恋</t>
  </si>
  <si>
    <t>232*************04X</t>
  </si>
  <si>
    <t>黑龙江省五常市堡乡二十家</t>
  </si>
  <si>
    <t>155****0263</t>
  </si>
  <si>
    <t>唐学香</t>
  </si>
  <si>
    <t>152*************941</t>
  </si>
  <si>
    <t>内蒙古兴安盟扎赉特旗阿尔本格勒镇温都尔村温都尔屯42号</t>
  </si>
  <si>
    <t>157****6829</t>
  </si>
  <si>
    <t>陈胡山</t>
  </si>
  <si>
    <t>152*************637</t>
  </si>
  <si>
    <t>内蒙古兴安盟扎赉特旗胡尔勒镇图门嘎查图古鲁格乐屯018号</t>
  </si>
  <si>
    <t>150****6597</t>
  </si>
  <si>
    <t>张桂芬</t>
  </si>
  <si>
    <t>152*************02X</t>
  </si>
  <si>
    <t>内蒙古兴安盟扎赉特旗巴彦高勒镇和平村四平山屯30号</t>
  </si>
  <si>
    <t>198****9049</t>
  </si>
  <si>
    <t>徐少奎</t>
  </si>
  <si>
    <t>152*************715</t>
  </si>
  <si>
    <t>内蒙古兴安盟扎赉特旗四合村四合屯97号</t>
  </si>
  <si>
    <t>136****6578</t>
  </si>
  <si>
    <t>王淑华</t>
  </si>
  <si>
    <t>152*************022</t>
  </si>
  <si>
    <t>内蒙古兴安盟扎赉特旗巴彦高勒镇
前进村小五队27号</t>
  </si>
  <si>
    <t>156****6492</t>
  </si>
  <si>
    <t>郑艳华</t>
  </si>
  <si>
    <t>152*************667</t>
  </si>
  <si>
    <t>内蒙古兴安盟扎赉特旗巴彦高勒镇
常胜村新建队屯45号（1）</t>
  </si>
  <si>
    <t>139****5683</t>
  </si>
  <si>
    <t>华图雅</t>
  </si>
  <si>
    <t>152*************948</t>
  </si>
  <si>
    <t>内蒙古兴安盟扎赉特旗音德尔镇
东北路腰音德尔后10居委10组21号</t>
  </si>
  <si>
    <t>150****7861</t>
  </si>
  <si>
    <t>高秀文</t>
  </si>
  <si>
    <t>152*************047</t>
  </si>
  <si>
    <t>内蒙古兴安盟扎赉特旗音德尔镇大岭村开荒地屯44号</t>
  </si>
  <si>
    <t>138****6805</t>
  </si>
  <si>
    <t>郑彦娇</t>
  </si>
  <si>
    <t>152*************923</t>
  </si>
  <si>
    <t>内蒙古兴安盟扎赉特旗阿尔本格勒镇
石头城子村宝泉山屯56号</t>
  </si>
  <si>
    <t>151****6248</t>
  </si>
  <si>
    <t>姜楠</t>
  </si>
  <si>
    <t>152*************324</t>
  </si>
  <si>
    <t>内蒙古兴安盟扎赉特旗好力保乡五道河子村后长发屯19号</t>
  </si>
  <si>
    <t>189****9541</t>
  </si>
  <si>
    <t>赵金凤</t>
  </si>
  <si>
    <t>152*************424</t>
  </si>
  <si>
    <t>内蒙古兴安盟扎赉特旗巴彦高勒镇古城村黄德昌屯110号</t>
  </si>
  <si>
    <t>150****6022</t>
  </si>
  <si>
    <t>王栓柱</t>
  </si>
  <si>
    <t>152*************418</t>
  </si>
  <si>
    <t>内蒙古兴安盟扎赉特旗图牧吉嘎查
白音陶海艾23号</t>
  </si>
  <si>
    <t>151****8928</t>
  </si>
  <si>
    <t>王颖</t>
  </si>
  <si>
    <t>152*************920</t>
  </si>
  <si>
    <t>内蒙古兴安盟扎赉特旗好力保乡联丰村前联合屯330号</t>
  </si>
  <si>
    <t>152****7927</t>
  </si>
  <si>
    <t>王艳</t>
  </si>
  <si>
    <t>内蒙古兴安盟扎赉特旗好力保乡联丰村前联合屯310号</t>
  </si>
  <si>
    <t>184****6678</t>
  </si>
  <si>
    <t>付晓春</t>
  </si>
  <si>
    <t>内蒙古兴安盟扎赉特旗音德尔镇茂力格尔嘎查茂力格尔169号</t>
  </si>
  <si>
    <t>152****6229</t>
  </si>
  <si>
    <t>刘金艳</t>
  </si>
  <si>
    <t>152*************922</t>
  </si>
  <si>
    <t>内蒙古兴安盟扎赉特旗阿尔本格勒镇五星村东南屯421号</t>
  </si>
  <si>
    <t>150****2628</t>
  </si>
  <si>
    <t>李洋洋</t>
  </si>
  <si>
    <t>152*************049</t>
  </si>
  <si>
    <t>内蒙古兴安盟扎赉特旗巴彦高勒镇向阳村正阳屯55号</t>
  </si>
  <si>
    <t>150****6736</t>
  </si>
  <si>
    <t>马文君</t>
  </si>
  <si>
    <t>152*************76X</t>
  </si>
  <si>
    <t>内蒙古兴安盟扎赉特旗好力保乡巴岱村东北屯13号</t>
  </si>
  <si>
    <t>150****2512</t>
  </si>
  <si>
    <t>许俊琴</t>
  </si>
  <si>
    <t>152*************94X</t>
  </si>
  <si>
    <t>内蒙古兴安盟扎赉特旗阿尔本格勒镇丰产村前二龙屯24号</t>
  </si>
  <si>
    <t>187****7164</t>
  </si>
  <si>
    <t>赵淑敏</t>
  </si>
  <si>
    <t>152*************64X</t>
  </si>
  <si>
    <t>内蒙古兴安盟扎赉特旗巴彦高勒镇模范村模范屯301号</t>
  </si>
  <si>
    <t>155****4272</t>
  </si>
  <si>
    <t>合计</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</si>
</sst>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6">
    <font>
      <sz val="11"/>
      <color theme="1"/>
      <name val="宋体"/>
      <charset val="134"/>
      <scheme val="minor"/>
    </font>
    <font>
      <sz val="20"/>
      <color indexed="8"/>
      <name val="黑体"/>
      <charset val="134"/>
    </font>
    <font>
      <b/>
      <sz val="10"/>
      <name val="宋体"/>
      <charset val="134"/>
    </font>
    <font>
      <b/>
      <sz val="12"/>
      <name val="宋体"/>
      <charset val="134"/>
    </font>
    <font>
      <sz val="10"/>
      <name val="宋体"/>
      <charset val="134"/>
    </font>
    <font>
      <sz val="10"/>
      <color theme="1"/>
      <name val="宋体"/>
      <charset val="134"/>
    </font>
    <font>
      <sz val="10"/>
      <color theme="1"/>
      <name val="宋体"/>
      <charset val="134"/>
      <scheme val="minor"/>
    </font>
    <font>
      <sz val="10"/>
      <color indexed="8"/>
      <name val="宋体"/>
      <charset val="134"/>
    </font>
    <font>
      <sz val="10"/>
      <color indexed="8"/>
      <name val="宋体"/>
      <charset val="134"/>
      <scheme val="minor"/>
    </font>
    <font>
      <sz val="10"/>
      <name val="宋体"/>
      <charset val="134"/>
      <scheme val="minor"/>
    </font>
    <font>
      <sz val="10"/>
      <color rgb="FF000000"/>
      <name val="宋体"/>
      <charset val="134"/>
    </font>
    <font>
      <sz val="12"/>
      <name val="宋体"/>
      <charset val="134"/>
    </font>
    <font>
      <b/>
      <sz val="10"/>
      <color theme="1"/>
      <name val="宋体"/>
      <charset val="134"/>
    </font>
    <font>
      <sz val="10"/>
      <color theme="1"/>
      <name val="楷体_GB2312"/>
      <charset val="134"/>
    </font>
    <font>
      <sz val="20"/>
      <color theme="1"/>
      <name val="黑体"/>
      <charset val="134"/>
    </font>
    <font>
      <b/>
      <sz val="12"/>
      <color theme="1"/>
      <name val="宋体"/>
      <charset val="134"/>
    </font>
    <font>
      <sz val="9"/>
      <name val="MingLiU"/>
      <charset val="134"/>
    </font>
    <font>
      <sz val="9"/>
      <name val="Arial"/>
      <charset val="134"/>
    </font>
    <font>
      <i/>
      <sz val="9"/>
      <name val="Times New Roman"/>
      <charset val="134"/>
    </font>
    <font>
      <b/>
      <sz val="11"/>
      <color theme="1"/>
      <name val="宋体"/>
      <charset val="134"/>
    </font>
    <font>
      <sz val="12"/>
      <color theme="1"/>
      <name val="宋体"/>
      <charset val="134"/>
    </font>
    <font>
      <sz val="9"/>
      <color theme="1"/>
      <name val="宋体"/>
      <charset val="134"/>
    </font>
    <font>
      <sz val="10"/>
      <name val="MingLiU"/>
      <charset val="134"/>
    </font>
    <font>
      <i/>
      <sz val="10"/>
      <name val="Times New Roman"/>
      <charset val="134"/>
    </font>
    <font>
      <sz val="10"/>
      <name val="Arial"/>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scheme val="minor"/>
    </font>
    <font>
      <b/>
      <sz val="10"/>
      <color rgb="FF000000"/>
      <name val="宋体"/>
      <charset val="134"/>
    </font>
  </fonts>
  <fills count="35">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4">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0" fillId="4" borderId="6" applyNumberFormat="0" applyFont="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7" applyNumberFormat="0" applyFill="0" applyAlignment="0" applyProtection="0">
      <alignment vertical="center"/>
    </xf>
    <xf numFmtId="0" fontId="31" fillId="0" borderId="7" applyNumberFormat="0" applyFill="0" applyAlignment="0" applyProtection="0">
      <alignment vertical="center"/>
    </xf>
    <xf numFmtId="0" fontId="32" fillId="0" borderId="8" applyNumberFormat="0" applyFill="0" applyAlignment="0" applyProtection="0">
      <alignment vertical="center"/>
    </xf>
    <xf numFmtId="0" fontId="32" fillId="0" borderId="0" applyNumberFormat="0" applyFill="0" applyBorder="0" applyAlignment="0" applyProtection="0">
      <alignment vertical="center"/>
    </xf>
    <xf numFmtId="0" fontId="33" fillId="5" borderId="9" applyNumberFormat="0" applyAlignment="0" applyProtection="0">
      <alignment vertical="center"/>
    </xf>
    <xf numFmtId="0" fontId="34" fillId="6" borderId="10" applyNumberFormat="0" applyAlignment="0" applyProtection="0">
      <alignment vertical="center"/>
    </xf>
    <xf numFmtId="0" fontId="35" fillId="6" borderId="9" applyNumberFormat="0" applyAlignment="0" applyProtection="0">
      <alignment vertical="center"/>
    </xf>
    <xf numFmtId="0" fontId="36" fillId="7" borderId="11" applyNumberFormat="0" applyAlignment="0" applyProtection="0">
      <alignment vertical="center"/>
    </xf>
    <xf numFmtId="0" fontId="37" fillId="0" borderId="12" applyNumberFormat="0" applyFill="0" applyAlignment="0" applyProtection="0">
      <alignment vertical="center"/>
    </xf>
    <xf numFmtId="0" fontId="38" fillId="0" borderId="13" applyNumberFormat="0" applyFill="0" applyAlignment="0" applyProtection="0">
      <alignment vertical="center"/>
    </xf>
    <xf numFmtId="0" fontId="39" fillId="8" borderId="0" applyNumberFormat="0" applyBorder="0" applyAlignment="0" applyProtection="0">
      <alignment vertical="center"/>
    </xf>
    <xf numFmtId="0" fontId="40" fillId="9" borderId="0" applyNumberFormat="0" applyBorder="0" applyAlignment="0" applyProtection="0">
      <alignment vertical="center"/>
    </xf>
    <xf numFmtId="0" fontId="41" fillId="10" borderId="0" applyNumberFormat="0" applyBorder="0" applyAlignment="0" applyProtection="0">
      <alignment vertical="center"/>
    </xf>
    <xf numFmtId="0" fontId="42" fillId="11" borderId="0" applyNumberFormat="0" applyBorder="0" applyAlignment="0" applyProtection="0">
      <alignment vertical="center"/>
    </xf>
    <xf numFmtId="0" fontId="43" fillId="12" borderId="0" applyNumberFormat="0" applyBorder="0" applyAlignment="0" applyProtection="0">
      <alignment vertical="center"/>
    </xf>
    <xf numFmtId="0" fontId="43" fillId="13" borderId="0" applyNumberFormat="0" applyBorder="0" applyAlignment="0" applyProtection="0">
      <alignment vertical="center"/>
    </xf>
    <xf numFmtId="0" fontId="42" fillId="14" borderId="0" applyNumberFormat="0" applyBorder="0" applyAlignment="0" applyProtection="0">
      <alignment vertical="center"/>
    </xf>
    <xf numFmtId="0" fontId="42" fillId="15" borderId="0" applyNumberFormat="0" applyBorder="0" applyAlignment="0" applyProtection="0">
      <alignment vertical="center"/>
    </xf>
    <xf numFmtId="0" fontId="43" fillId="16" borderId="0" applyNumberFormat="0" applyBorder="0" applyAlignment="0" applyProtection="0">
      <alignment vertical="center"/>
    </xf>
    <xf numFmtId="0" fontId="43" fillId="17" borderId="0" applyNumberFormat="0" applyBorder="0" applyAlignment="0" applyProtection="0">
      <alignment vertical="center"/>
    </xf>
    <xf numFmtId="0" fontId="42" fillId="18" borderId="0" applyNumberFormat="0" applyBorder="0" applyAlignment="0" applyProtection="0">
      <alignment vertical="center"/>
    </xf>
    <xf numFmtId="0" fontId="42" fillId="19" borderId="0" applyNumberFormat="0" applyBorder="0" applyAlignment="0" applyProtection="0">
      <alignment vertical="center"/>
    </xf>
    <xf numFmtId="0" fontId="43" fillId="20" borderId="0" applyNumberFormat="0" applyBorder="0" applyAlignment="0" applyProtection="0">
      <alignment vertical="center"/>
    </xf>
    <xf numFmtId="0" fontId="43" fillId="21" borderId="0" applyNumberFormat="0" applyBorder="0" applyAlignment="0" applyProtection="0">
      <alignment vertical="center"/>
    </xf>
    <xf numFmtId="0" fontId="42" fillId="22" borderId="0" applyNumberFormat="0" applyBorder="0" applyAlignment="0" applyProtection="0">
      <alignment vertical="center"/>
    </xf>
    <xf numFmtId="0" fontId="42" fillId="23" borderId="0" applyNumberFormat="0" applyBorder="0" applyAlignment="0" applyProtection="0">
      <alignment vertical="center"/>
    </xf>
    <xf numFmtId="0" fontId="43" fillId="24" borderId="0" applyNumberFormat="0" applyBorder="0" applyAlignment="0" applyProtection="0">
      <alignment vertical="center"/>
    </xf>
    <xf numFmtId="0" fontId="43" fillId="25" borderId="0" applyNumberFormat="0" applyBorder="0" applyAlignment="0" applyProtection="0">
      <alignment vertical="center"/>
    </xf>
    <xf numFmtId="0" fontId="42" fillId="26" borderId="0" applyNumberFormat="0" applyBorder="0" applyAlignment="0" applyProtection="0">
      <alignment vertical="center"/>
    </xf>
    <xf numFmtId="0" fontId="42" fillId="27" borderId="0" applyNumberFormat="0" applyBorder="0" applyAlignment="0" applyProtection="0">
      <alignment vertical="center"/>
    </xf>
    <xf numFmtId="0" fontId="43" fillId="28" borderId="0" applyNumberFormat="0" applyBorder="0" applyAlignment="0" applyProtection="0">
      <alignment vertical="center"/>
    </xf>
    <xf numFmtId="0" fontId="43" fillId="29" borderId="0" applyNumberFormat="0" applyBorder="0" applyAlignment="0" applyProtection="0">
      <alignment vertical="center"/>
    </xf>
    <xf numFmtId="0" fontId="42" fillId="30" borderId="0" applyNumberFormat="0" applyBorder="0" applyAlignment="0" applyProtection="0">
      <alignment vertical="center"/>
    </xf>
    <xf numFmtId="0" fontId="42" fillId="31" borderId="0" applyNumberFormat="0" applyBorder="0" applyAlignment="0" applyProtection="0">
      <alignment vertical="center"/>
    </xf>
    <xf numFmtId="0" fontId="43" fillId="32" borderId="0" applyNumberFormat="0" applyBorder="0" applyAlignment="0" applyProtection="0">
      <alignment vertical="center"/>
    </xf>
    <xf numFmtId="0" fontId="43" fillId="33" borderId="0" applyNumberFormat="0" applyBorder="0" applyAlignment="0" applyProtection="0">
      <alignment vertical="center"/>
    </xf>
    <xf numFmtId="0" fontId="42" fillId="34" borderId="0" applyNumberFormat="0" applyBorder="0" applyAlignment="0" applyProtection="0">
      <alignment vertical="center"/>
    </xf>
    <xf numFmtId="0" fontId="11" fillId="0" borderId="0"/>
    <xf numFmtId="0" fontId="44" fillId="0" borderId="0">
      <alignment vertical="center"/>
    </xf>
    <xf numFmtId="0" fontId="44" fillId="0" borderId="0">
      <alignment vertical="center"/>
    </xf>
    <xf numFmtId="0" fontId="0" fillId="0" borderId="0">
      <alignment vertical="center"/>
    </xf>
    <xf numFmtId="0" fontId="0" fillId="0" borderId="0">
      <alignment vertical="center"/>
    </xf>
  </cellStyleXfs>
  <cellXfs count="81">
    <xf numFmtId="0" fontId="0" fillId="0" borderId="0" xfId="0">
      <alignment vertical="center"/>
    </xf>
    <xf numFmtId="0" fontId="0" fillId="0" borderId="0" xfId="0" applyFill="1" applyAlignment="1">
      <alignment vertical="center"/>
    </xf>
    <xf numFmtId="0" fontId="1" fillId="0" borderId="0" xfId="0" applyFont="1" applyFill="1" applyBorder="1" applyAlignment="1">
      <alignment horizontal="center" vertical="center"/>
    </xf>
    <xf numFmtId="0" fontId="2" fillId="0" borderId="0" xfId="0" applyFont="1" applyFill="1" applyBorder="1" applyAlignment="1">
      <alignment vertical="center"/>
    </xf>
    <xf numFmtId="0" fontId="3" fillId="0" borderId="0" xfId="0" applyFont="1" applyFill="1" applyAlignment="1">
      <alignment horizontal="center" vertical="center"/>
    </xf>
    <xf numFmtId="0" fontId="2" fillId="0" borderId="0" xfId="0" applyFont="1" applyFill="1" applyAlignment="1">
      <alignment horizontal="left" vertical="center"/>
    </xf>
    <xf numFmtId="0" fontId="3" fillId="0" borderId="0" xfId="0" applyFont="1" applyFill="1" applyAlignment="1">
      <alignment vertical="center"/>
    </xf>
    <xf numFmtId="0" fontId="3" fillId="0" borderId="0" xfId="0" applyFont="1" applyFill="1" applyAlignment="1">
      <alignment horizontal="left" vertical="center"/>
    </xf>
    <xf numFmtId="0" fontId="2"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2" borderId="1" xfId="0" applyFont="1" applyFill="1" applyBorder="1" applyAlignment="1">
      <alignment horizontal="center" vertical="center"/>
    </xf>
    <xf numFmtId="0" fontId="5" fillId="2" borderId="1" xfId="0" applyFont="1" applyFill="1" applyBorder="1" applyAlignment="1">
      <alignment horizontal="center" vertical="center" wrapText="1"/>
    </xf>
    <xf numFmtId="0" fontId="6" fillId="2" borderId="1" xfId="0" applyFont="1" applyFill="1" applyBorder="1" applyAlignment="1">
      <alignment horizontal="center" vertical="center"/>
    </xf>
    <xf numFmtId="49" fontId="6" fillId="2" borderId="1" xfId="0" applyNumberFormat="1" applyFont="1" applyFill="1" applyBorder="1" applyAlignment="1">
      <alignment horizontal="center" vertical="center" wrapText="1"/>
    </xf>
    <xf numFmtId="0" fontId="6" fillId="2" borderId="1" xfId="0" applyNumberFormat="1" applyFont="1" applyFill="1" applyBorder="1" applyAlignment="1">
      <alignment horizontal="center" vertical="center" wrapText="1"/>
    </xf>
    <xf numFmtId="0" fontId="7" fillId="2" borderId="1" xfId="49" applyFont="1" applyFill="1" applyBorder="1" applyAlignment="1">
      <alignment horizontal="center" vertical="center"/>
    </xf>
    <xf numFmtId="0" fontId="8" fillId="2" borderId="1" xfId="50" applyFont="1" applyFill="1" applyBorder="1" applyAlignment="1">
      <alignment horizontal="center" vertical="center"/>
    </xf>
    <xf numFmtId="0" fontId="5" fillId="2" borderId="1"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7" fillId="0" borderId="1" xfId="51" applyFont="1" applyFill="1" applyBorder="1" applyAlignment="1">
      <alignment horizontal="center" vertical="center"/>
    </xf>
    <xf numFmtId="0" fontId="5" fillId="0" borderId="1" xfId="0" applyFont="1" applyFill="1" applyBorder="1" applyAlignment="1">
      <alignment horizontal="center" vertical="center"/>
    </xf>
    <xf numFmtId="0" fontId="6"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2" borderId="2" xfId="0" applyFont="1" applyFill="1" applyBorder="1" applyAlignment="1">
      <alignment horizontal="center" vertical="center"/>
    </xf>
    <xf numFmtId="0" fontId="5" fillId="0" borderId="2" xfId="0" applyFont="1" applyFill="1" applyBorder="1" applyAlignment="1">
      <alignment horizontal="center" vertical="center"/>
    </xf>
    <xf numFmtId="0" fontId="7" fillId="0" borderId="1" xfId="49" applyFont="1" applyFill="1" applyBorder="1" applyAlignment="1">
      <alignment horizontal="center" vertical="center"/>
    </xf>
    <xf numFmtId="0" fontId="8" fillId="0" borderId="1" xfId="50" applyFont="1" applyFill="1" applyBorder="1" applyAlignment="1">
      <alignment horizontal="center" vertical="center"/>
    </xf>
    <xf numFmtId="0" fontId="9" fillId="3" borderId="1" xfId="0" applyNumberFormat="1" applyFont="1" applyFill="1" applyBorder="1" applyAlignment="1" applyProtection="1">
      <alignment horizontal="center" vertical="center" wrapText="1"/>
    </xf>
    <xf numFmtId="14" fontId="5" fillId="2" borderId="1" xfId="0" applyNumberFormat="1" applyFont="1" applyFill="1" applyBorder="1" applyAlignment="1">
      <alignment horizontal="center" vertical="center" wrapText="1"/>
    </xf>
    <xf numFmtId="0" fontId="10" fillId="2" borderId="1" xfId="0" applyFont="1" applyFill="1" applyBorder="1" applyAlignment="1">
      <alignment horizontal="center" vertical="center" wrapText="1"/>
    </xf>
    <xf numFmtId="0" fontId="5" fillId="2" borderId="3" xfId="0" applyFont="1" applyFill="1" applyBorder="1" applyAlignment="1">
      <alignment horizontal="center" vertical="center"/>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3" fillId="0" borderId="0" xfId="0" applyFont="1" applyFill="1" applyBorder="1" applyAlignment="1">
      <alignment vertical="center"/>
    </xf>
    <xf numFmtId="0" fontId="11" fillId="0" borderId="0" xfId="0" applyFont="1" applyFill="1" applyBorder="1" applyAlignment="1">
      <alignment vertical="center"/>
    </xf>
    <xf numFmtId="0" fontId="12" fillId="0" borderId="1" xfId="0" applyFont="1" applyFill="1" applyBorder="1" applyAlignment="1">
      <alignment horizontal="center" vertical="center" wrapText="1"/>
    </xf>
    <xf numFmtId="0" fontId="5" fillId="2" borderId="1" xfId="52" applyFont="1" applyFill="1" applyBorder="1" applyAlignment="1">
      <alignment horizontal="center" vertical="center"/>
    </xf>
    <xf numFmtId="49" fontId="6" fillId="0" borderId="1" xfId="0" applyNumberFormat="1" applyFont="1" applyFill="1" applyBorder="1" applyAlignment="1">
      <alignment horizontal="center" vertical="center" wrapText="1"/>
    </xf>
    <xf numFmtId="0" fontId="13" fillId="0" borderId="1" xfId="52" applyFont="1" applyFill="1" applyBorder="1" applyAlignment="1">
      <alignment horizontal="center" vertical="center"/>
    </xf>
    <xf numFmtId="0" fontId="5" fillId="0" borderId="1" xfId="52" applyFont="1" applyFill="1" applyBorder="1" applyAlignment="1">
      <alignment horizontal="center" vertical="center"/>
    </xf>
    <xf numFmtId="0" fontId="5" fillId="2" borderId="1" xfId="53" applyFont="1" applyFill="1" applyBorder="1" applyAlignment="1">
      <alignment horizontal="center" vertical="center"/>
    </xf>
    <xf numFmtId="0" fontId="4" fillId="0" borderId="3" xfId="0" applyFont="1" applyFill="1" applyBorder="1" applyAlignment="1">
      <alignment horizontal="center" vertical="center" wrapText="1"/>
    </xf>
    <xf numFmtId="0" fontId="0" fillId="0" borderId="0" xfId="0" applyFont="1">
      <alignment vertical="center"/>
    </xf>
    <xf numFmtId="0" fontId="5" fillId="0" borderId="0" xfId="0" applyFont="1">
      <alignment vertical="center"/>
    </xf>
    <xf numFmtId="49" fontId="0" fillId="0" borderId="0" xfId="0" applyNumberFormat="1" applyFont="1">
      <alignment vertical="center"/>
    </xf>
    <xf numFmtId="0" fontId="0" fillId="0" borderId="0" xfId="0" applyFont="1" applyAlignment="1">
      <alignment vertical="center" wrapText="1"/>
    </xf>
    <xf numFmtId="0" fontId="14" fillId="0" borderId="0" xfId="0" applyFont="1" applyFill="1" applyBorder="1" applyAlignment="1">
      <alignment horizontal="center" vertical="center"/>
    </xf>
    <xf numFmtId="49" fontId="14" fillId="0" borderId="0" xfId="0" applyNumberFormat="1" applyFont="1" applyFill="1" applyBorder="1" applyAlignment="1">
      <alignment horizontal="center" vertical="center"/>
    </xf>
    <xf numFmtId="0" fontId="14" fillId="0" borderId="0" xfId="0" applyFont="1" applyFill="1" applyBorder="1" applyAlignment="1">
      <alignment horizontal="center" vertical="center" wrapText="1"/>
    </xf>
    <xf numFmtId="0" fontId="12" fillId="0" borderId="0" xfId="0" applyFont="1" applyFill="1" applyBorder="1" applyAlignment="1">
      <alignment vertical="center"/>
    </xf>
    <xf numFmtId="0" fontId="15" fillId="0" borderId="0" xfId="0" applyFont="1" applyFill="1" applyAlignment="1">
      <alignment horizontal="left" vertical="center"/>
    </xf>
    <xf numFmtId="49" fontId="15" fillId="0" borderId="0" xfId="0" applyNumberFormat="1" applyFont="1" applyFill="1" applyAlignment="1">
      <alignment horizontal="left" vertical="center"/>
    </xf>
    <xf numFmtId="0" fontId="15" fillId="0" borderId="0" xfId="0" applyFont="1" applyFill="1" applyAlignment="1">
      <alignment horizontal="left" vertical="center" wrapText="1"/>
    </xf>
    <xf numFmtId="0" fontId="12" fillId="0" borderId="0" xfId="0" applyFont="1" applyFill="1" applyAlignment="1">
      <alignment horizontal="center" vertical="center"/>
    </xf>
    <xf numFmtId="0" fontId="15" fillId="0" borderId="0" xfId="0" applyFont="1" applyFill="1" applyAlignment="1">
      <alignment horizontal="center" vertical="center"/>
    </xf>
    <xf numFmtId="49" fontId="15" fillId="0" borderId="0" xfId="0" applyNumberFormat="1" applyFont="1" applyFill="1" applyAlignment="1">
      <alignment horizontal="center" vertical="center"/>
    </xf>
    <xf numFmtId="49" fontId="12" fillId="0" borderId="1" xfId="0" applyNumberFormat="1" applyFont="1" applyFill="1" applyBorder="1" applyAlignment="1">
      <alignment horizontal="center" vertical="center" wrapText="1"/>
    </xf>
    <xf numFmtId="0" fontId="16" fillId="0" borderId="1" xfId="0" applyFont="1" applyFill="1" applyBorder="1" applyAlignment="1">
      <alignment horizontal="center" vertical="center" wrapText="1"/>
    </xf>
    <xf numFmtId="0" fontId="16" fillId="0" borderId="1" xfId="0" applyFont="1" applyFill="1" applyBorder="1" applyAlignment="1">
      <alignment horizontal="center" vertical="center"/>
    </xf>
    <xf numFmtId="1" fontId="17" fillId="0" borderId="1" xfId="0" applyNumberFormat="1" applyFont="1" applyFill="1" applyBorder="1" applyAlignment="1">
      <alignment horizontal="center" vertical="center"/>
    </xf>
    <xf numFmtId="49" fontId="17" fillId="0" borderId="1" xfId="0" applyNumberFormat="1" applyFont="1" applyFill="1" applyBorder="1" applyAlignment="1">
      <alignment horizontal="center" vertical="center" wrapText="1"/>
    </xf>
    <xf numFmtId="49" fontId="16" fillId="0" borderId="1" xfId="0" applyNumberFormat="1" applyFont="1" applyFill="1" applyBorder="1" applyAlignment="1">
      <alignment horizontal="center" vertical="center"/>
    </xf>
    <xf numFmtId="49" fontId="16" fillId="0" borderId="1" xfId="0" applyNumberFormat="1" applyFont="1" applyFill="1" applyBorder="1" applyAlignment="1">
      <alignment horizontal="center" vertical="center" wrapText="1"/>
    </xf>
    <xf numFmtId="1" fontId="18" fillId="0" borderId="1" xfId="0" applyNumberFormat="1" applyFont="1" applyFill="1" applyBorder="1" applyAlignment="1">
      <alignment horizontal="center" vertical="center"/>
    </xf>
    <xf numFmtId="0" fontId="5" fillId="0" borderId="1" xfId="0" applyFont="1" applyFill="1" applyBorder="1" applyAlignment="1">
      <alignment horizontal="right" vertical="center" wrapText="1"/>
    </xf>
    <xf numFmtId="49" fontId="5" fillId="0" borderId="1" xfId="0" applyNumberFormat="1" applyFont="1" applyFill="1" applyBorder="1" applyAlignment="1">
      <alignment horizontal="right" vertical="center" wrapText="1"/>
    </xf>
    <xf numFmtId="0" fontId="15" fillId="0" borderId="0" xfId="0" applyFont="1" applyFill="1" applyBorder="1" applyAlignment="1">
      <alignment vertical="center"/>
    </xf>
    <xf numFmtId="0" fontId="19" fillId="0" borderId="0" xfId="0" applyFont="1" applyFill="1" applyAlignment="1">
      <alignment horizontal="left" vertical="center"/>
    </xf>
    <xf numFmtId="0" fontId="20" fillId="0" borderId="0" xfId="0" applyFont="1" applyFill="1" applyBorder="1" applyAlignment="1">
      <alignment vertical="center"/>
    </xf>
    <xf numFmtId="0" fontId="12" fillId="0" borderId="1" xfId="0" applyFont="1" applyBorder="1" applyAlignment="1">
      <alignment horizontal="center" vertical="center" wrapText="1"/>
    </xf>
    <xf numFmtId="0" fontId="21"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5" fillId="0" borderId="0" xfId="0" applyFont="1" applyAlignment="1">
      <alignment horizontal="center" vertical="center"/>
    </xf>
    <xf numFmtId="0" fontId="22" fillId="0" borderId="1" xfId="0" applyFont="1" applyFill="1" applyBorder="1" applyAlignment="1">
      <alignment horizontal="center" vertical="center"/>
    </xf>
    <xf numFmtId="1" fontId="23" fillId="0" borderId="1" xfId="0" applyNumberFormat="1" applyFont="1" applyFill="1" applyBorder="1" applyAlignment="1">
      <alignment horizontal="center" vertical="center"/>
    </xf>
    <xf numFmtId="49" fontId="24" fillId="0" borderId="1" xfId="0" applyNumberFormat="1" applyFont="1" applyFill="1" applyBorder="1" applyAlignment="1">
      <alignment horizontal="center" vertical="center" wrapText="1"/>
    </xf>
    <xf numFmtId="49" fontId="22" fillId="0" borderId="1" xfId="0" applyNumberFormat="1" applyFont="1" applyFill="1" applyBorder="1" applyAlignment="1">
      <alignment horizontal="center" vertical="center"/>
    </xf>
    <xf numFmtId="49" fontId="4" fillId="0" borderId="1" xfId="0" applyNumberFormat="1" applyFont="1" applyFill="1" applyBorder="1" applyAlignment="1">
      <alignment horizontal="center" vertical="center" wrapText="1"/>
    </xf>
    <xf numFmtId="49" fontId="22" fillId="0" borderId="1" xfId="0" applyNumberFormat="1" applyFont="1" applyFill="1" applyBorder="1" applyAlignment="1">
      <alignment horizontal="center" vertical="center" wrapText="1"/>
    </xf>
    <xf numFmtId="1" fontId="24" fillId="0" borderId="1" xfId="0" applyNumberFormat="1" applyFont="1" applyFill="1" applyBorder="1" applyAlignment="1">
      <alignment horizontal="center" vertical="center"/>
    </xf>
    <xf numFmtId="0" fontId="11" fillId="0" borderId="1" xfId="0" applyFont="1" applyFill="1" applyBorder="1" applyAlignment="1">
      <alignment horizontal="center" vertical="center"/>
    </xf>
  </cellXfs>
  <cellStyles count="54">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2 2 2 2 2 2" xfId="50"/>
    <cellStyle name="常规 3 4" xfId="51"/>
    <cellStyle name="常规 4 2 2 2 2" xfId="52"/>
    <cellStyle name="常规 9" xfId="53"/>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3"/>
  <sheetViews>
    <sheetView tabSelected="1" workbookViewId="0">
      <selection activeCell="P1" sqref="P$1:P$1048576"/>
    </sheetView>
  </sheetViews>
  <sheetFormatPr defaultColWidth="9" defaultRowHeight="13.5"/>
  <cols>
    <col min="1" max="1" width="4.44166666666667" style="42" customWidth="1"/>
    <col min="2" max="2" width="11.625" style="42" customWidth="1"/>
    <col min="3" max="3" width="4.78333333333333" style="42" customWidth="1"/>
    <col min="4" max="4" width="5" style="42" customWidth="1"/>
    <col min="5" max="5" width="21.375" style="44" customWidth="1"/>
    <col min="6" max="6" width="6.18333333333333" style="42" customWidth="1"/>
    <col min="7" max="7" width="29.625" style="45" customWidth="1"/>
    <col min="8" max="8" width="24.625" style="42" customWidth="1"/>
    <col min="9" max="9" width="12" style="42" customWidth="1"/>
    <col min="10" max="10" width="13.375" style="42" customWidth="1"/>
    <col min="11" max="11" width="5.325" style="42" customWidth="1"/>
    <col min="12" max="12" width="7.71666666666667" style="42" customWidth="1"/>
    <col min="13" max="14" width="9.45" style="42" customWidth="1"/>
    <col min="15" max="15" width="7.60833333333333" style="42" customWidth="1"/>
    <col min="16" max="31" width="10" style="42"/>
    <col min="32" max="16384" width="9" style="42"/>
  </cols>
  <sheetData>
    <row r="1" s="42" customFormat="1" ht="33" customHeight="1" spans="1:15">
      <c r="A1" s="46" t="s">
        <v>0</v>
      </c>
      <c r="B1" s="46"/>
      <c r="C1" s="46"/>
      <c r="D1" s="46"/>
      <c r="E1" s="47"/>
      <c r="F1" s="46"/>
      <c r="G1" s="48"/>
      <c r="H1" s="46"/>
      <c r="I1" s="46"/>
      <c r="J1" s="46"/>
      <c r="K1" s="46"/>
      <c r="L1" s="46"/>
      <c r="M1" s="46"/>
      <c r="N1" s="46"/>
      <c r="O1" s="46"/>
    </row>
    <row r="2" s="42" customFormat="1" ht="24" customHeight="1" spans="1:15">
      <c r="A2" s="49" t="s">
        <v>1</v>
      </c>
      <c r="B2" s="49"/>
      <c r="C2" s="50" t="s">
        <v>2</v>
      </c>
      <c r="D2" s="50"/>
      <c r="E2" s="51"/>
      <c r="F2" s="50"/>
      <c r="G2" s="52"/>
      <c r="H2" s="50"/>
      <c r="I2" s="66"/>
      <c r="J2" s="67" t="s">
        <v>3</v>
      </c>
      <c r="K2" s="67"/>
      <c r="L2" s="67"/>
      <c r="M2" s="67"/>
      <c r="N2" s="67"/>
      <c r="O2" s="67"/>
    </row>
    <row r="3" s="42" customFormat="1" ht="24" customHeight="1" spans="1:15">
      <c r="A3" s="53" t="s">
        <v>4</v>
      </c>
      <c r="B3" s="53"/>
      <c r="C3" s="54" t="s">
        <v>5</v>
      </c>
      <c r="D3" s="54"/>
      <c r="E3" s="55"/>
      <c r="F3" s="54"/>
      <c r="G3" s="52" t="s">
        <v>6</v>
      </c>
      <c r="H3" s="50"/>
      <c r="I3" s="50"/>
      <c r="J3" s="50" t="s">
        <v>7</v>
      </c>
      <c r="K3" s="50"/>
      <c r="L3" s="50"/>
      <c r="M3" s="50"/>
      <c r="N3" s="50"/>
      <c r="O3" s="68"/>
    </row>
    <row r="4" s="42" customFormat="1" ht="39" customHeight="1" spans="1:15">
      <c r="A4" s="35" t="s">
        <v>8</v>
      </c>
      <c r="B4" s="35" t="s">
        <v>9</v>
      </c>
      <c r="C4" s="35" t="s">
        <v>10</v>
      </c>
      <c r="D4" s="35" t="s">
        <v>11</v>
      </c>
      <c r="E4" s="56" t="s">
        <v>12</v>
      </c>
      <c r="F4" s="35" t="s">
        <v>13</v>
      </c>
      <c r="G4" s="35" t="s">
        <v>14</v>
      </c>
      <c r="H4" s="35" t="s">
        <v>15</v>
      </c>
      <c r="I4" s="35" t="s">
        <v>16</v>
      </c>
      <c r="J4" s="35" t="s">
        <v>17</v>
      </c>
      <c r="K4" s="35" t="s">
        <v>18</v>
      </c>
      <c r="L4" s="69" t="s">
        <v>19</v>
      </c>
      <c r="M4" s="35" t="s">
        <v>20</v>
      </c>
      <c r="N4" s="35" t="s">
        <v>21</v>
      </c>
      <c r="O4" s="35" t="s">
        <v>22</v>
      </c>
    </row>
    <row r="5" s="43" customFormat="1" ht="25" customHeight="1" spans="1:15">
      <c r="A5" s="22">
        <v>1</v>
      </c>
      <c r="B5" s="73" t="s">
        <v>23</v>
      </c>
      <c r="C5" s="73" t="s">
        <v>24</v>
      </c>
      <c r="D5" s="74">
        <v>41</v>
      </c>
      <c r="E5" s="75" t="s">
        <v>25</v>
      </c>
      <c r="F5" s="76" t="s">
        <v>26</v>
      </c>
      <c r="G5" s="77" t="s">
        <v>27</v>
      </c>
      <c r="H5" s="78" t="s">
        <v>28</v>
      </c>
      <c r="I5" s="70" t="s">
        <v>29</v>
      </c>
      <c r="J5" s="75" t="s">
        <v>30</v>
      </c>
      <c r="K5" s="70" t="s">
        <v>31</v>
      </c>
      <c r="L5" s="22">
        <v>0</v>
      </c>
      <c r="M5" s="22">
        <v>720</v>
      </c>
      <c r="N5" s="80"/>
      <c r="O5" s="22"/>
    </row>
    <row r="6" s="43" customFormat="1" ht="25" customHeight="1" spans="1:15">
      <c r="A6" s="22">
        <v>2</v>
      </c>
      <c r="B6" s="73" t="s">
        <v>32</v>
      </c>
      <c r="C6" s="73" t="s">
        <v>24</v>
      </c>
      <c r="D6" s="79">
        <v>39</v>
      </c>
      <c r="E6" s="75" t="s">
        <v>33</v>
      </c>
      <c r="F6" s="76" t="s">
        <v>34</v>
      </c>
      <c r="G6" s="77" t="s">
        <v>27</v>
      </c>
      <c r="H6" s="78" t="s">
        <v>28</v>
      </c>
      <c r="I6" s="70" t="s">
        <v>29</v>
      </c>
      <c r="J6" s="75" t="s">
        <v>35</v>
      </c>
      <c r="K6" s="70" t="s">
        <v>31</v>
      </c>
      <c r="L6" s="72">
        <v>0</v>
      </c>
      <c r="M6" s="22">
        <v>720</v>
      </c>
      <c r="N6" s="80"/>
      <c r="O6" s="22"/>
    </row>
    <row r="7" s="43" customFormat="1" ht="25" customHeight="1" spans="1:15">
      <c r="A7" s="22">
        <v>3</v>
      </c>
      <c r="B7" s="73" t="s">
        <v>36</v>
      </c>
      <c r="C7" s="73" t="s">
        <v>24</v>
      </c>
      <c r="D7" s="79">
        <v>39</v>
      </c>
      <c r="E7" s="75" t="s">
        <v>37</v>
      </c>
      <c r="F7" s="76" t="s">
        <v>34</v>
      </c>
      <c r="G7" s="78" t="s">
        <v>38</v>
      </c>
      <c r="H7" s="78" t="s">
        <v>28</v>
      </c>
      <c r="I7" s="70" t="s">
        <v>29</v>
      </c>
      <c r="J7" s="75" t="s">
        <v>39</v>
      </c>
      <c r="K7" s="70" t="s">
        <v>31</v>
      </c>
      <c r="L7" s="22">
        <v>0</v>
      </c>
      <c r="M7" s="22">
        <v>720</v>
      </c>
      <c r="N7" s="80"/>
      <c r="O7" s="22"/>
    </row>
    <row r="8" s="43" customFormat="1" ht="25" customHeight="1" spans="1:15">
      <c r="A8" s="22">
        <v>4</v>
      </c>
      <c r="B8" s="73" t="s">
        <v>40</v>
      </c>
      <c r="C8" s="73" t="s">
        <v>24</v>
      </c>
      <c r="D8" s="79">
        <v>42</v>
      </c>
      <c r="E8" s="75" t="s">
        <v>41</v>
      </c>
      <c r="F8" s="76" t="s">
        <v>26</v>
      </c>
      <c r="G8" s="78" t="s">
        <v>42</v>
      </c>
      <c r="H8" s="78" t="s">
        <v>28</v>
      </c>
      <c r="I8" s="70" t="s">
        <v>29</v>
      </c>
      <c r="J8" s="75" t="s">
        <v>43</v>
      </c>
      <c r="K8" s="70" t="s">
        <v>31</v>
      </c>
      <c r="L8" s="22">
        <v>0</v>
      </c>
      <c r="M8" s="22">
        <v>720</v>
      </c>
      <c r="N8" s="80"/>
      <c r="O8" s="22"/>
    </row>
    <row r="9" s="43" customFormat="1" ht="25" customHeight="1" spans="1:15">
      <c r="A9" s="22">
        <v>5</v>
      </c>
      <c r="B9" s="73" t="s">
        <v>44</v>
      </c>
      <c r="C9" s="73" t="s">
        <v>24</v>
      </c>
      <c r="D9" s="79">
        <v>46</v>
      </c>
      <c r="E9" s="75" t="s">
        <v>45</v>
      </c>
      <c r="F9" s="76" t="s">
        <v>26</v>
      </c>
      <c r="G9" s="77" t="s">
        <v>27</v>
      </c>
      <c r="H9" s="78" t="s">
        <v>28</v>
      </c>
      <c r="I9" s="70" t="s">
        <v>29</v>
      </c>
      <c r="J9" s="75" t="s">
        <v>46</v>
      </c>
      <c r="K9" s="70" t="s">
        <v>31</v>
      </c>
      <c r="L9" s="72">
        <v>0</v>
      </c>
      <c r="M9" s="22">
        <v>720</v>
      </c>
      <c r="N9" s="80"/>
      <c r="O9" s="22"/>
    </row>
    <row r="10" s="43" customFormat="1" ht="25" customHeight="1" spans="1:15">
      <c r="A10" s="22">
        <v>6</v>
      </c>
      <c r="B10" s="73" t="s">
        <v>47</v>
      </c>
      <c r="C10" s="73" t="s">
        <v>48</v>
      </c>
      <c r="D10" s="79">
        <v>42</v>
      </c>
      <c r="E10" s="75" t="s">
        <v>49</v>
      </c>
      <c r="F10" s="76" t="s">
        <v>34</v>
      </c>
      <c r="G10" s="78" t="s">
        <v>50</v>
      </c>
      <c r="H10" s="76" t="s">
        <v>51</v>
      </c>
      <c r="I10" s="70" t="s">
        <v>29</v>
      </c>
      <c r="J10" s="75" t="s">
        <v>52</v>
      </c>
      <c r="K10" s="70" t="s">
        <v>31</v>
      </c>
      <c r="L10" s="22">
        <v>0</v>
      </c>
      <c r="M10" s="22">
        <v>720</v>
      </c>
      <c r="N10" s="80">
        <v>700</v>
      </c>
      <c r="O10" s="22"/>
    </row>
    <row r="11" s="43" customFormat="1" ht="25" customHeight="1" spans="1:15">
      <c r="A11" s="22">
        <v>7</v>
      </c>
      <c r="B11" s="73" t="s">
        <v>53</v>
      </c>
      <c r="C11" s="73" t="s">
        <v>24</v>
      </c>
      <c r="D11" s="79">
        <v>35</v>
      </c>
      <c r="E11" s="75" t="s">
        <v>41</v>
      </c>
      <c r="F11" s="76" t="s">
        <v>26</v>
      </c>
      <c r="G11" s="78" t="s">
        <v>27</v>
      </c>
      <c r="H11" s="78" t="s">
        <v>28</v>
      </c>
      <c r="I11" s="70" t="s">
        <v>29</v>
      </c>
      <c r="J11" s="75" t="s">
        <v>54</v>
      </c>
      <c r="K11" s="70" t="s">
        <v>31</v>
      </c>
      <c r="L11" s="22">
        <v>0</v>
      </c>
      <c r="M11" s="22">
        <v>720</v>
      </c>
      <c r="N11" s="80"/>
      <c r="O11" s="22"/>
    </row>
    <row r="12" s="43" customFormat="1" ht="25" customHeight="1" spans="1:15">
      <c r="A12" s="22">
        <v>8</v>
      </c>
      <c r="B12" s="73" t="s">
        <v>55</v>
      </c>
      <c r="C12" s="73" t="s">
        <v>48</v>
      </c>
      <c r="D12" s="79">
        <v>52</v>
      </c>
      <c r="E12" s="75" t="s">
        <v>56</v>
      </c>
      <c r="F12" s="76" t="s">
        <v>26</v>
      </c>
      <c r="G12" s="78" t="s">
        <v>57</v>
      </c>
      <c r="H12" s="78" t="s">
        <v>28</v>
      </c>
      <c r="I12" s="70" t="s">
        <v>29</v>
      </c>
      <c r="J12" s="75" t="s">
        <v>58</v>
      </c>
      <c r="K12" s="70" t="s">
        <v>31</v>
      </c>
      <c r="L12" s="22">
        <v>0</v>
      </c>
      <c r="M12" s="22">
        <v>720</v>
      </c>
      <c r="N12" s="80"/>
      <c r="O12" s="22"/>
    </row>
    <row r="13" s="43" customFormat="1" ht="25" customHeight="1" spans="1:15">
      <c r="A13" s="22">
        <v>9</v>
      </c>
      <c r="B13" s="73" t="s">
        <v>59</v>
      </c>
      <c r="C13" s="73" t="s">
        <v>24</v>
      </c>
      <c r="D13" s="79">
        <v>35</v>
      </c>
      <c r="E13" s="75" t="s">
        <v>60</v>
      </c>
      <c r="F13" s="76" t="s">
        <v>26</v>
      </c>
      <c r="G13" s="78" t="s">
        <v>61</v>
      </c>
      <c r="H13" s="78" t="s">
        <v>28</v>
      </c>
      <c r="I13" s="70" t="s">
        <v>29</v>
      </c>
      <c r="J13" s="75" t="s">
        <v>62</v>
      </c>
      <c r="K13" s="70" t="s">
        <v>31</v>
      </c>
      <c r="L13" s="22">
        <v>0</v>
      </c>
      <c r="M13" s="22">
        <v>720</v>
      </c>
      <c r="N13" s="80"/>
      <c r="O13" s="22"/>
    </row>
    <row r="14" s="43" customFormat="1" ht="25" customHeight="1" spans="1:15">
      <c r="A14" s="22">
        <v>10</v>
      </c>
      <c r="B14" s="73" t="s">
        <v>63</v>
      </c>
      <c r="C14" s="73" t="s">
        <v>24</v>
      </c>
      <c r="D14" s="79">
        <v>49</v>
      </c>
      <c r="E14" s="75" t="s">
        <v>64</v>
      </c>
      <c r="F14" s="76" t="s">
        <v>26</v>
      </c>
      <c r="G14" s="78" t="s">
        <v>65</v>
      </c>
      <c r="H14" s="78" t="s">
        <v>28</v>
      </c>
      <c r="I14" s="70" t="s">
        <v>29</v>
      </c>
      <c r="J14" s="75" t="s">
        <v>66</v>
      </c>
      <c r="K14" s="70" t="s">
        <v>31</v>
      </c>
      <c r="L14" s="22">
        <v>0</v>
      </c>
      <c r="M14" s="22">
        <v>720</v>
      </c>
      <c r="N14" s="80"/>
      <c r="O14" s="22"/>
    </row>
    <row r="15" s="43" customFormat="1" ht="25" customHeight="1" spans="1:15">
      <c r="A15" s="22">
        <v>11</v>
      </c>
      <c r="B15" s="73" t="s">
        <v>67</v>
      </c>
      <c r="C15" s="73" t="s">
        <v>24</v>
      </c>
      <c r="D15" s="79">
        <v>48</v>
      </c>
      <c r="E15" s="75" t="s">
        <v>68</v>
      </c>
      <c r="F15" s="76" t="s">
        <v>26</v>
      </c>
      <c r="G15" s="77" t="s">
        <v>27</v>
      </c>
      <c r="H15" s="78" t="s">
        <v>28</v>
      </c>
      <c r="I15" s="70" t="s">
        <v>29</v>
      </c>
      <c r="J15" s="75" t="s">
        <v>69</v>
      </c>
      <c r="K15" s="70" t="s">
        <v>31</v>
      </c>
      <c r="L15" s="22">
        <v>0</v>
      </c>
      <c r="M15" s="22">
        <v>720</v>
      </c>
      <c r="N15" s="80"/>
      <c r="O15" s="22"/>
    </row>
    <row r="16" s="43" customFormat="1" ht="25" customHeight="1" spans="1:15">
      <c r="A16" s="22">
        <v>12</v>
      </c>
      <c r="B16" s="73" t="s">
        <v>70</v>
      </c>
      <c r="C16" s="73" t="s">
        <v>24</v>
      </c>
      <c r="D16" s="79">
        <v>46</v>
      </c>
      <c r="E16" s="75" t="s">
        <v>71</v>
      </c>
      <c r="F16" s="76" t="s">
        <v>26</v>
      </c>
      <c r="G16" s="78" t="s">
        <v>72</v>
      </c>
      <c r="H16" s="78" t="s">
        <v>28</v>
      </c>
      <c r="I16" s="70" t="s">
        <v>29</v>
      </c>
      <c r="J16" s="75" t="s">
        <v>73</v>
      </c>
      <c r="K16" s="70" t="s">
        <v>31</v>
      </c>
      <c r="L16" s="22">
        <v>0</v>
      </c>
      <c r="M16" s="22">
        <v>720</v>
      </c>
      <c r="N16" s="80"/>
      <c r="O16" s="22"/>
    </row>
    <row r="17" s="43" customFormat="1" ht="25" customHeight="1" spans="1:15">
      <c r="A17" s="22">
        <v>13</v>
      </c>
      <c r="B17" s="73" t="s">
        <v>74</v>
      </c>
      <c r="C17" s="73" t="s">
        <v>24</v>
      </c>
      <c r="D17" s="79">
        <v>32</v>
      </c>
      <c r="E17" s="75" t="s">
        <v>75</v>
      </c>
      <c r="F17" s="76" t="s">
        <v>26</v>
      </c>
      <c r="G17" s="78" t="s">
        <v>76</v>
      </c>
      <c r="H17" s="78" t="s">
        <v>28</v>
      </c>
      <c r="I17" s="70" t="s">
        <v>29</v>
      </c>
      <c r="J17" s="75" t="s">
        <v>77</v>
      </c>
      <c r="K17" s="70" t="s">
        <v>31</v>
      </c>
      <c r="L17" s="22">
        <v>0</v>
      </c>
      <c r="M17" s="22">
        <v>720</v>
      </c>
      <c r="N17" s="80"/>
      <c r="O17" s="22"/>
    </row>
    <row r="18" s="43" customFormat="1" ht="25" customHeight="1" spans="1:15">
      <c r="A18" s="22">
        <v>14</v>
      </c>
      <c r="B18" s="73" t="s">
        <v>78</v>
      </c>
      <c r="C18" s="73" t="s">
        <v>24</v>
      </c>
      <c r="D18" s="79">
        <v>49</v>
      </c>
      <c r="E18" s="75" t="s">
        <v>79</v>
      </c>
      <c r="F18" s="76" t="s">
        <v>34</v>
      </c>
      <c r="G18" s="78" t="s">
        <v>80</v>
      </c>
      <c r="H18" s="76" t="s">
        <v>51</v>
      </c>
      <c r="I18" s="70" t="s">
        <v>29</v>
      </c>
      <c r="J18" s="75" t="s">
        <v>81</v>
      </c>
      <c r="K18" s="70" t="s">
        <v>31</v>
      </c>
      <c r="L18" s="22">
        <v>0</v>
      </c>
      <c r="M18" s="22">
        <v>720</v>
      </c>
      <c r="N18" s="80">
        <v>700</v>
      </c>
      <c r="O18" s="22"/>
    </row>
    <row r="19" s="43" customFormat="1" ht="25" customHeight="1" spans="1:15">
      <c r="A19" s="22">
        <v>15</v>
      </c>
      <c r="B19" s="73" t="s">
        <v>82</v>
      </c>
      <c r="C19" s="73" t="s">
        <v>24</v>
      </c>
      <c r="D19" s="79">
        <v>48</v>
      </c>
      <c r="E19" s="75" t="s">
        <v>83</v>
      </c>
      <c r="F19" s="76" t="s">
        <v>26</v>
      </c>
      <c r="G19" s="78" t="s">
        <v>84</v>
      </c>
      <c r="H19" s="76" t="s">
        <v>51</v>
      </c>
      <c r="I19" s="70" t="s">
        <v>29</v>
      </c>
      <c r="J19" s="75" t="s">
        <v>85</v>
      </c>
      <c r="K19" s="70" t="s">
        <v>31</v>
      </c>
      <c r="L19" s="22">
        <v>0</v>
      </c>
      <c r="M19" s="22">
        <v>720</v>
      </c>
      <c r="N19" s="80">
        <v>700</v>
      </c>
      <c r="O19" s="22"/>
    </row>
    <row r="20" s="43" customFormat="1" ht="25" customHeight="1" spans="1:15">
      <c r="A20" s="22">
        <v>16</v>
      </c>
      <c r="B20" s="73" t="s">
        <v>86</v>
      </c>
      <c r="C20" s="73" t="s">
        <v>24</v>
      </c>
      <c r="D20" s="79">
        <v>36</v>
      </c>
      <c r="E20" s="75" t="s">
        <v>87</v>
      </c>
      <c r="F20" s="76" t="s">
        <v>88</v>
      </c>
      <c r="G20" s="78" t="s">
        <v>89</v>
      </c>
      <c r="H20" s="78" t="s">
        <v>28</v>
      </c>
      <c r="I20" s="70" t="s">
        <v>29</v>
      </c>
      <c r="J20" s="75" t="s">
        <v>90</v>
      </c>
      <c r="K20" s="70" t="s">
        <v>31</v>
      </c>
      <c r="L20" s="22">
        <v>0</v>
      </c>
      <c r="M20" s="22">
        <v>720</v>
      </c>
      <c r="N20" s="80"/>
      <c r="O20" s="22"/>
    </row>
    <row r="21" s="43" customFormat="1" ht="25" customHeight="1" spans="1:15">
      <c r="A21" s="22">
        <v>17</v>
      </c>
      <c r="B21" s="73" t="s">
        <v>91</v>
      </c>
      <c r="C21" s="73" t="s">
        <v>24</v>
      </c>
      <c r="D21" s="79">
        <v>49</v>
      </c>
      <c r="E21" s="75" t="s">
        <v>92</v>
      </c>
      <c r="F21" s="76" t="s">
        <v>26</v>
      </c>
      <c r="G21" s="77" t="s">
        <v>27</v>
      </c>
      <c r="H21" s="78" t="s">
        <v>28</v>
      </c>
      <c r="I21" s="70" t="s">
        <v>29</v>
      </c>
      <c r="J21" s="75" t="s">
        <v>93</v>
      </c>
      <c r="K21" s="70" t="s">
        <v>31</v>
      </c>
      <c r="L21" s="22">
        <v>0</v>
      </c>
      <c r="M21" s="22">
        <v>720</v>
      </c>
      <c r="N21" s="80"/>
      <c r="O21" s="22"/>
    </row>
    <row r="22" s="43" customFormat="1" ht="25" customHeight="1" spans="1:15">
      <c r="A22" s="22">
        <v>18</v>
      </c>
      <c r="B22" s="73" t="s">
        <v>94</v>
      </c>
      <c r="C22" s="73" t="s">
        <v>24</v>
      </c>
      <c r="D22" s="79">
        <v>35</v>
      </c>
      <c r="E22" s="75" t="s">
        <v>45</v>
      </c>
      <c r="F22" s="76" t="s">
        <v>34</v>
      </c>
      <c r="G22" s="78" t="s">
        <v>95</v>
      </c>
      <c r="H22" s="78" t="s">
        <v>28</v>
      </c>
      <c r="I22" s="70" t="s">
        <v>29</v>
      </c>
      <c r="J22" s="75" t="s">
        <v>96</v>
      </c>
      <c r="K22" s="70" t="s">
        <v>31</v>
      </c>
      <c r="L22" s="22">
        <v>0</v>
      </c>
      <c r="M22" s="22">
        <v>720</v>
      </c>
      <c r="N22" s="80"/>
      <c r="O22" s="22"/>
    </row>
    <row r="23" s="43" customFormat="1" ht="25" customHeight="1" spans="1:15">
      <c r="A23" s="22">
        <v>19</v>
      </c>
      <c r="B23" s="73" t="s">
        <v>97</v>
      </c>
      <c r="C23" s="73" t="s">
        <v>24</v>
      </c>
      <c r="D23" s="79">
        <v>37</v>
      </c>
      <c r="E23" s="75" t="s">
        <v>98</v>
      </c>
      <c r="F23" s="76" t="s">
        <v>26</v>
      </c>
      <c r="G23" s="78" t="s">
        <v>99</v>
      </c>
      <c r="H23" s="78" t="s">
        <v>28</v>
      </c>
      <c r="I23" s="70" t="s">
        <v>29</v>
      </c>
      <c r="J23" s="75" t="s">
        <v>100</v>
      </c>
      <c r="K23" s="70" t="s">
        <v>31</v>
      </c>
      <c r="L23" s="22">
        <v>0</v>
      </c>
      <c r="M23" s="22">
        <v>720</v>
      </c>
      <c r="N23" s="80"/>
      <c r="O23" s="22"/>
    </row>
    <row r="24" s="43" customFormat="1" ht="25" customHeight="1" spans="1:15">
      <c r="A24" s="22">
        <v>20</v>
      </c>
      <c r="B24" s="73" t="s">
        <v>101</v>
      </c>
      <c r="C24" s="73" t="s">
        <v>48</v>
      </c>
      <c r="D24" s="79">
        <v>50</v>
      </c>
      <c r="E24" s="75" t="s">
        <v>102</v>
      </c>
      <c r="F24" s="76" t="s">
        <v>26</v>
      </c>
      <c r="G24" s="77" t="s">
        <v>27</v>
      </c>
      <c r="H24" s="78" t="s">
        <v>28</v>
      </c>
      <c r="I24" s="70" t="s">
        <v>29</v>
      </c>
      <c r="J24" s="75" t="s">
        <v>103</v>
      </c>
      <c r="K24" s="70" t="s">
        <v>31</v>
      </c>
      <c r="L24" s="72">
        <v>0</v>
      </c>
      <c r="M24" s="22">
        <v>720</v>
      </c>
      <c r="N24" s="80"/>
      <c r="O24" s="22"/>
    </row>
    <row r="25" s="43" customFormat="1" ht="25" customHeight="1" spans="1:15">
      <c r="A25" s="22">
        <v>21</v>
      </c>
      <c r="B25" s="73" t="s">
        <v>104</v>
      </c>
      <c r="C25" s="73" t="s">
        <v>24</v>
      </c>
      <c r="D25" s="79">
        <v>40</v>
      </c>
      <c r="E25" s="75" t="s">
        <v>105</v>
      </c>
      <c r="F25" s="76" t="s">
        <v>26</v>
      </c>
      <c r="G25" s="78" t="s">
        <v>106</v>
      </c>
      <c r="H25" s="78" t="s">
        <v>28</v>
      </c>
      <c r="I25" s="70" t="s">
        <v>29</v>
      </c>
      <c r="J25" s="75" t="s">
        <v>107</v>
      </c>
      <c r="K25" s="70" t="s">
        <v>31</v>
      </c>
      <c r="L25" s="22">
        <v>0</v>
      </c>
      <c r="M25" s="22">
        <v>720</v>
      </c>
      <c r="N25" s="80"/>
      <c r="O25" s="22"/>
    </row>
    <row r="26" s="43" customFormat="1" ht="25" customHeight="1" spans="1:15">
      <c r="A26" s="22">
        <v>22</v>
      </c>
      <c r="B26" s="73" t="s">
        <v>108</v>
      </c>
      <c r="C26" s="73" t="s">
        <v>24</v>
      </c>
      <c r="D26" s="79">
        <v>47</v>
      </c>
      <c r="E26" s="75" t="s">
        <v>37</v>
      </c>
      <c r="F26" s="76" t="s">
        <v>26</v>
      </c>
      <c r="G26" s="78" t="s">
        <v>109</v>
      </c>
      <c r="H26" s="78" t="s">
        <v>28</v>
      </c>
      <c r="I26" s="70" t="s">
        <v>29</v>
      </c>
      <c r="J26" s="75" t="s">
        <v>110</v>
      </c>
      <c r="K26" s="70" t="s">
        <v>31</v>
      </c>
      <c r="L26" s="22">
        <v>0</v>
      </c>
      <c r="M26" s="22">
        <v>720</v>
      </c>
      <c r="N26" s="80"/>
      <c r="O26" s="22"/>
    </row>
    <row r="27" s="43" customFormat="1" ht="25" customHeight="1" spans="1:15">
      <c r="A27" s="22">
        <v>23</v>
      </c>
      <c r="B27" s="73" t="s">
        <v>111</v>
      </c>
      <c r="C27" s="73" t="s">
        <v>24</v>
      </c>
      <c r="D27" s="79">
        <v>46</v>
      </c>
      <c r="E27" s="75" t="s">
        <v>112</v>
      </c>
      <c r="F27" s="76" t="s">
        <v>26</v>
      </c>
      <c r="G27" s="77" t="s">
        <v>27</v>
      </c>
      <c r="H27" s="78" t="s">
        <v>28</v>
      </c>
      <c r="I27" s="70" t="s">
        <v>29</v>
      </c>
      <c r="J27" s="75" t="s">
        <v>113</v>
      </c>
      <c r="K27" s="70" t="s">
        <v>31</v>
      </c>
      <c r="L27" s="72">
        <v>0</v>
      </c>
      <c r="M27" s="22">
        <v>720</v>
      </c>
      <c r="N27" s="80"/>
      <c r="O27" s="22"/>
    </row>
    <row r="28" s="43" customFormat="1" ht="25" customHeight="1" spans="1:15">
      <c r="A28" s="22">
        <v>24</v>
      </c>
      <c r="B28" s="73" t="s">
        <v>114</v>
      </c>
      <c r="C28" s="73" t="s">
        <v>24</v>
      </c>
      <c r="D28" s="79">
        <v>47</v>
      </c>
      <c r="E28" s="75" t="s">
        <v>98</v>
      </c>
      <c r="F28" s="76" t="s">
        <v>26</v>
      </c>
      <c r="G28" s="78" t="s">
        <v>115</v>
      </c>
      <c r="H28" s="78" t="s">
        <v>28</v>
      </c>
      <c r="I28" s="70" t="s">
        <v>29</v>
      </c>
      <c r="J28" s="75" t="s">
        <v>116</v>
      </c>
      <c r="K28" s="70" t="s">
        <v>31</v>
      </c>
      <c r="L28" s="22">
        <v>0</v>
      </c>
      <c r="M28" s="22">
        <v>720</v>
      </c>
      <c r="N28" s="80"/>
      <c r="O28" s="22"/>
    </row>
    <row r="29" s="43" customFormat="1" ht="25" customHeight="1" spans="1:15">
      <c r="A29" s="22">
        <v>25</v>
      </c>
      <c r="B29" s="73" t="s">
        <v>117</v>
      </c>
      <c r="C29" s="73" t="s">
        <v>24</v>
      </c>
      <c r="D29" s="79">
        <v>45</v>
      </c>
      <c r="E29" s="75" t="s">
        <v>118</v>
      </c>
      <c r="F29" s="76" t="s">
        <v>26</v>
      </c>
      <c r="G29" s="78" t="s">
        <v>119</v>
      </c>
      <c r="H29" s="78" t="s">
        <v>28</v>
      </c>
      <c r="I29" s="70" t="s">
        <v>29</v>
      </c>
      <c r="J29" s="75" t="s">
        <v>120</v>
      </c>
      <c r="K29" s="70" t="s">
        <v>31</v>
      </c>
      <c r="L29" s="22">
        <v>0</v>
      </c>
      <c r="M29" s="22">
        <v>720</v>
      </c>
      <c r="N29" s="80"/>
      <c r="O29" s="22"/>
    </row>
    <row r="30" s="43" customFormat="1" ht="25" customHeight="1" spans="1:15">
      <c r="A30" s="22">
        <v>26</v>
      </c>
      <c r="B30" s="73" t="s">
        <v>121</v>
      </c>
      <c r="C30" s="73" t="s">
        <v>48</v>
      </c>
      <c r="D30" s="79">
        <v>55</v>
      </c>
      <c r="E30" s="75" t="s">
        <v>122</v>
      </c>
      <c r="F30" s="76" t="s">
        <v>34</v>
      </c>
      <c r="G30" s="78" t="s">
        <v>50</v>
      </c>
      <c r="H30" s="76" t="s">
        <v>51</v>
      </c>
      <c r="I30" s="70" t="s">
        <v>29</v>
      </c>
      <c r="J30" s="75" t="s">
        <v>123</v>
      </c>
      <c r="K30" s="70" t="s">
        <v>31</v>
      </c>
      <c r="L30" s="72">
        <v>0</v>
      </c>
      <c r="M30" s="22">
        <v>720</v>
      </c>
      <c r="N30" s="80">
        <v>700</v>
      </c>
      <c r="O30" s="22"/>
    </row>
    <row r="31" s="43" customFormat="1" ht="25" customHeight="1" spans="1:15">
      <c r="A31" s="22">
        <v>27</v>
      </c>
      <c r="B31" s="73" t="s">
        <v>124</v>
      </c>
      <c r="C31" s="73" t="s">
        <v>48</v>
      </c>
      <c r="D31" s="79">
        <v>50</v>
      </c>
      <c r="E31" s="75" t="s">
        <v>125</v>
      </c>
      <c r="F31" s="76" t="s">
        <v>34</v>
      </c>
      <c r="G31" s="78" t="s">
        <v>80</v>
      </c>
      <c r="H31" s="76" t="s">
        <v>51</v>
      </c>
      <c r="I31" s="70" t="s">
        <v>29</v>
      </c>
      <c r="J31" s="75" t="s">
        <v>126</v>
      </c>
      <c r="K31" s="70" t="s">
        <v>31</v>
      </c>
      <c r="L31" s="22">
        <v>0</v>
      </c>
      <c r="M31" s="22">
        <v>720</v>
      </c>
      <c r="N31" s="80">
        <v>700</v>
      </c>
      <c r="O31" s="22"/>
    </row>
    <row r="32" s="43" customFormat="1" ht="25" customHeight="1" spans="1:15">
      <c r="A32" s="22">
        <v>28</v>
      </c>
      <c r="B32" s="73" t="s">
        <v>127</v>
      </c>
      <c r="C32" s="73" t="s">
        <v>24</v>
      </c>
      <c r="D32" s="79">
        <v>43</v>
      </c>
      <c r="E32" s="75" t="s">
        <v>128</v>
      </c>
      <c r="F32" s="76" t="s">
        <v>34</v>
      </c>
      <c r="G32" s="78" t="s">
        <v>129</v>
      </c>
      <c r="H32" s="78" t="s">
        <v>28</v>
      </c>
      <c r="I32" s="70" t="s">
        <v>29</v>
      </c>
      <c r="J32" s="75" t="s">
        <v>130</v>
      </c>
      <c r="K32" s="70" t="s">
        <v>31</v>
      </c>
      <c r="L32" s="22">
        <v>0</v>
      </c>
      <c r="M32" s="22">
        <v>720</v>
      </c>
      <c r="N32" s="80"/>
      <c r="O32" s="22"/>
    </row>
    <row r="33" s="42" customFormat="1" ht="23" customHeight="1" spans="1:15">
      <c r="A33" s="64" t="s">
        <v>131</v>
      </c>
      <c r="B33" s="64"/>
      <c r="C33" s="64"/>
      <c r="D33" s="64"/>
      <c r="E33" s="65"/>
      <c r="F33" s="64"/>
      <c r="G33" s="64"/>
      <c r="H33" s="64"/>
      <c r="I33" s="64"/>
      <c r="J33" s="64"/>
      <c r="K33" s="64"/>
      <c r="L33" s="22">
        <f t="shared" ref="L33:N33" si="0">SUM(L5:L32)</f>
        <v>0</v>
      </c>
      <c r="M33" s="22">
        <f t="shared" si="0"/>
        <v>20160</v>
      </c>
      <c r="N33" s="22">
        <f t="shared" si="0"/>
        <v>3500</v>
      </c>
      <c r="O33" s="22"/>
    </row>
  </sheetData>
  <mergeCells count="9">
    <mergeCell ref="A1:O1"/>
    <mergeCell ref="A2:B2"/>
    <mergeCell ref="C2:H2"/>
    <mergeCell ref="J2:O2"/>
    <mergeCell ref="A3:B3"/>
    <mergeCell ref="C3:F3"/>
    <mergeCell ref="G3:I3"/>
    <mergeCell ref="J3:N3"/>
    <mergeCell ref="A33:K33"/>
  </mergeCells>
  <conditionalFormatting sqref="B5:B32">
    <cfRule type="duplicateValues" dxfId="0" priority="2"/>
    <cfRule type="duplicateValues" dxfId="0" priority="3"/>
  </conditionalFormatting>
  <conditionalFormatting sqref="E$1:E$1048576">
    <cfRule type="duplicateValues" dxfId="0" priority="1"/>
  </conditionalFormatting>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5"/>
  <sheetViews>
    <sheetView workbookViewId="0">
      <selection activeCell="R6" sqref="R6"/>
    </sheetView>
  </sheetViews>
  <sheetFormatPr defaultColWidth="9" defaultRowHeight="13.5"/>
  <cols>
    <col min="1" max="1" width="4.44166666666667" style="42" customWidth="1"/>
    <col min="2" max="2" width="11.625" style="42" customWidth="1"/>
    <col min="3" max="3" width="4.78333333333333" style="42" customWidth="1"/>
    <col min="4" max="4" width="5" style="42" customWidth="1"/>
    <col min="5" max="5" width="17.4916666666667" style="44" customWidth="1"/>
    <col min="6" max="6" width="6.18333333333333" style="42" customWidth="1"/>
    <col min="7" max="7" width="39.75" style="45" customWidth="1"/>
    <col min="8" max="8" width="10.8583333333333" style="42" customWidth="1"/>
    <col min="9" max="9" width="11.125" style="42" customWidth="1"/>
    <col min="10" max="10" width="14.125" style="42" customWidth="1"/>
    <col min="11" max="11" width="5.325" style="42" customWidth="1"/>
    <col min="12" max="12" width="7.71666666666667" style="42" customWidth="1"/>
    <col min="13" max="14" width="9.45" style="42" customWidth="1"/>
    <col min="15" max="15" width="7.60833333333333" style="42" customWidth="1"/>
    <col min="16" max="31" width="10" style="42"/>
    <col min="32" max="16384" width="9" style="42"/>
  </cols>
  <sheetData>
    <row r="1" s="42" customFormat="1" ht="33" customHeight="1" spans="1:15">
      <c r="A1" s="46" t="s">
        <v>0</v>
      </c>
      <c r="B1" s="46"/>
      <c r="C1" s="46"/>
      <c r="D1" s="46"/>
      <c r="E1" s="47"/>
      <c r="F1" s="46"/>
      <c r="G1" s="48"/>
      <c r="H1" s="46"/>
      <c r="I1" s="46"/>
      <c r="J1" s="46"/>
      <c r="K1" s="46"/>
      <c r="L1" s="46"/>
      <c r="M1" s="46"/>
      <c r="N1" s="46"/>
      <c r="O1" s="46"/>
    </row>
    <row r="2" s="42" customFormat="1" ht="24" customHeight="1" spans="1:15">
      <c r="A2" s="49" t="s">
        <v>1</v>
      </c>
      <c r="B2" s="49"/>
      <c r="C2" s="50" t="s">
        <v>2</v>
      </c>
      <c r="D2" s="50"/>
      <c r="E2" s="51"/>
      <c r="F2" s="50"/>
      <c r="G2" s="52"/>
      <c r="H2" s="50"/>
      <c r="I2" s="66"/>
      <c r="J2" s="67" t="s">
        <v>132</v>
      </c>
      <c r="K2" s="67"/>
      <c r="L2" s="67"/>
      <c r="M2" s="67"/>
      <c r="N2" s="67"/>
      <c r="O2" s="67"/>
    </row>
    <row r="3" s="42" customFormat="1" ht="24" customHeight="1" spans="1:15">
      <c r="A3" s="53" t="s">
        <v>4</v>
      </c>
      <c r="B3" s="53"/>
      <c r="C3" s="54" t="s">
        <v>5</v>
      </c>
      <c r="D3" s="54"/>
      <c r="E3" s="55"/>
      <c r="F3" s="54"/>
      <c r="G3" s="52" t="s">
        <v>6</v>
      </c>
      <c r="H3" s="50"/>
      <c r="I3" s="50"/>
      <c r="J3" s="50" t="s">
        <v>7</v>
      </c>
      <c r="K3" s="50"/>
      <c r="L3" s="50"/>
      <c r="M3" s="50"/>
      <c r="N3" s="50"/>
      <c r="O3" s="68"/>
    </row>
    <row r="4" s="42" customFormat="1" ht="39" customHeight="1" spans="1:15">
      <c r="A4" s="35" t="s">
        <v>8</v>
      </c>
      <c r="B4" s="35" t="s">
        <v>9</v>
      </c>
      <c r="C4" s="35" t="s">
        <v>10</v>
      </c>
      <c r="D4" s="35" t="s">
        <v>11</v>
      </c>
      <c r="E4" s="56" t="s">
        <v>12</v>
      </c>
      <c r="F4" s="35" t="s">
        <v>13</v>
      </c>
      <c r="G4" s="35" t="s">
        <v>14</v>
      </c>
      <c r="H4" s="35" t="s">
        <v>15</v>
      </c>
      <c r="I4" s="35" t="s">
        <v>16</v>
      </c>
      <c r="J4" s="35" t="s">
        <v>17</v>
      </c>
      <c r="K4" s="35" t="s">
        <v>18</v>
      </c>
      <c r="L4" s="69" t="s">
        <v>19</v>
      </c>
      <c r="M4" s="35" t="s">
        <v>20</v>
      </c>
      <c r="N4" s="35" t="s">
        <v>21</v>
      </c>
      <c r="O4" s="35" t="s">
        <v>22</v>
      </c>
    </row>
    <row r="5" s="43" customFormat="1" ht="25" customHeight="1" spans="1:15">
      <c r="A5" s="22">
        <v>1</v>
      </c>
      <c r="B5" s="57" t="s">
        <v>133</v>
      </c>
      <c r="C5" s="58" t="s">
        <v>24</v>
      </c>
      <c r="D5" s="59">
        <v>18</v>
      </c>
      <c r="E5" s="60" t="s">
        <v>134</v>
      </c>
      <c r="F5" s="61" t="s">
        <v>34</v>
      </c>
      <c r="G5" s="62" t="s">
        <v>135</v>
      </c>
      <c r="H5" s="61" t="s">
        <v>51</v>
      </c>
      <c r="I5" s="70" t="s">
        <v>29</v>
      </c>
      <c r="J5" s="60" t="s">
        <v>136</v>
      </c>
      <c r="K5" s="70" t="s">
        <v>31</v>
      </c>
      <c r="L5" s="22">
        <v>0</v>
      </c>
      <c r="M5" s="22">
        <v>720</v>
      </c>
      <c r="N5" s="71">
        <v>700</v>
      </c>
      <c r="O5" s="22"/>
    </row>
    <row r="6" s="43" customFormat="1" ht="25" customHeight="1" spans="1:15">
      <c r="A6" s="22">
        <v>2</v>
      </c>
      <c r="B6" s="57" t="s">
        <v>137</v>
      </c>
      <c r="C6" s="58" t="s">
        <v>48</v>
      </c>
      <c r="D6" s="59">
        <v>48</v>
      </c>
      <c r="E6" s="60" t="s">
        <v>125</v>
      </c>
      <c r="F6" s="61" t="s">
        <v>26</v>
      </c>
      <c r="G6" s="62" t="s">
        <v>138</v>
      </c>
      <c r="H6" s="61" t="s">
        <v>51</v>
      </c>
      <c r="I6" s="70" t="s">
        <v>29</v>
      </c>
      <c r="J6" s="60" t="s">
        <v>139</v>
      </c>
      <c r="K6" s="70" t="s">
        <v>31</v>
      </c>
      <c r="L6" s="72">
        <v>0</v>
      </c>
      <c r="M6" s="22">
        <v>720</v>
      </c>
      <c r="N6" s="71">
        <v>700</v>
      </c>
      <c r="O6" s="22"/>
    </row>
    <row r="7" s="43" customFormat="1" ht="25" customHeight="1" spans="1:15">
      <c r="A7" s="22">
        <v>3</v>
      </c>
      <c r="B7" s="57" t="s">
        <v>140</v>
      </c>
      <c r="C7" s="58" t="s">
        <v>24</v>
      </c>
      <c r="D7" s="59">
        <v>48</v>
      </c>
      <c r="E7" s="60" t="s">
        <v>112</v>
      </c>
      <c r="F7" s="61" t="s">
        <v>34</v>
      </c>
      <c r="G7" s="62" t="s">
        <v>141</v>
      </c>
      <c r="H7" s="61" t="s">
        <v>51</v>
      </c>
      <c r="I7" s="70" t="s">
        <v>29</v>
      </c>
      <c r="J7" s="60" t="s">
        <v>142</v>
      </c>
      <c r="K7" s="70" t="s">
        <v>31</v>
      </c>
      <c r="L7" s="22">
        <v>0</v>
      </c>
      <c r="M7" s="22">
        <v>720</v>
      </c>
      <c r="N7" s="71">
        <v>700</v>
      </c>
      <c r="O7" s="22"/>
    </row>
    <row r="8" s="43" customFormat="1" ht="25" customHeight="1" spans="1:15">
      <c r="A8" s="22">
        <v>4</v>
      </c>
      <c r="B8" s="57" t="s">
        <v>143</v>
      </c>
      <c r="C8" s="58" t="s">
        <v>24</v>
      </c>
      <c r="D8" s="59">
        <v>29</v>
      </c>
      <c r="E8" s="60" t="s">
        <v>98</v>
      </c>
      <c r="F8" s="61" t="s">
        <v>26</v>
      </c>
      <c r="G8" s="62" t="s">
        <v>144</v>
      </c>
      <c r="H8" s="61" t="s">
        <v>51</v>
      </c>
      <c r="I8" s="70" t="s">
        <v>29</v>
      </c>
      <c r="J8" s="60" t="s">
        <v>145</v>
      </c>
      <c r="K8" s="70" t="s">
        <v>31</v>
      </c>
      <c r="L8" s="22">
        <v>0</v>
      </c>
      <c r="M8" s="22">
        <v>720</v>
      </c>
      <c r="N8" s="71">
        <v>700</v>
      </c>
      <c r="O8" s="22"/>
    </row>
    <row r="9" s="43" customFormat="1" ht="25" customHeight="1" spans="1:15">
      <c r="A9" s="22">
        <v>5</v>
      </c>
      <c r="B9" s="57" t="s">
        <v>146</v>
      </c>
      <c r="C9" s="58" t="s">
        <v>24</v>
      </c>
      <c r="D9" s="59">
        <v>36</v>
      </c>
      <c r="E9" s="60" t="s">
        <v>112</v>
      </c>
      <c r="F9" s="61" t="s">
        <v>26</v>
      </c>
      <c r="G9" s="62" t="s">
        <v>147</v>
      </c>
      <c r="H9" s="61" t="s">
        <v>51</v>
      </c>
      <c r="I9" s="70" t="s">
        <v>29</v>
      </c>
      <c r="J9" s="60" t="s">
        <v>148</v>
      </c>
      <c r="K9" s="70" t="s">
        <v>31</v>
      </c>
      <c r="L9" s="72">
        <v>0</v>
      </c>
      <c r="M9" s="22">
        <v>720</v>
      </c>
      <c r="N9" s="71">
        <v>700</v>
      </c>
      <c r="O9" s="22"/>
    </row>
    <row r="10" s="43" customFormat="1" ht="25" customHeight="1" spans="1:15">
      <c r="A10" s="22">
        <v>6</v>
      </c>
      <c r="B10" s="57" t="s">
        <v>149</v>
      </c>
      <c r="C10" s="58" t="s">
        <v>24</v>
      </c>
      <c r="D10" s="59">
        <v>45</v>
      </c>
      <c r="E10" s="60" t="s">
        <v>41</v>
      </c>
      <c r="F10" s="61" t="s">
        <v>26</v>
      </c>
      <c r="G10" s="62" t="s">
        <v>150</v>
      </c>
      <c r="H10" s="61" t="s">
        <v>51</v>
      </c>
      <c r="I10" s="70" t="s">
        <v>29</v>
      </c>
      <c r="J10" s="60" t="s">
        <v>151</v>
      </c>
      <c r="K10" s="70" t="s">
        <v>31</v>
      </c>
      <c r="L10" s="22">
        <v>0</v>
      </c>
      <c r="M10" s="22">
        <v>720</v>
      </c>
      <c r="N10" s="71">
        <v>700</v>
      </c>
      <c r="O10" s="22"/>
    </row>
    <row r="11" s="43" customFormat="1" ht="25" customHeight="1" spans="1:15">
      <c r="A11" s="22">
        <v>7</v>
      </c>
      <c r="B11" s="57" t="s">
        <v>152</v>
      </c>
      <c r="C11" s="58" t="s">
        <v>48</v>
      </c>
      <c r="D11" s="59">
        <v>38</v>
      </c>
      <c r="E11" s="60" t="s">
        <v>153</v>
      </c>
      <c r="F11" s="61" t="s">
        <v>26</v>
      </c>
      <c r="G11" s="62" t="s">
        <v>135</v>
      </c>
      <c r="H11" s="61" t="s">
        <v>51</v>
      </c>
      <c r="I11" s="70" t="s">
        <v>29</v>
      </c>
      <c r="J11" s="60" t="s">
        <v>154</v>
      </c>
      <c r="K11" s="70" t="s">
        <v>31</v>
      </c>
      <c r="L11" s="22">
        <v>0</v>
      </c>
      <c r="M11" s="22">
        <v>720</v>
      </c>
      <c r="N11" s="71">
        <v>700</v>
      </c>
      <c r="O11" s="22"/>
    </row>
    <row r="12" s="43" customFormat="1" ht="25" customHeight="1" spans="1:15">
      <c r="A12" s="22">
        <v>8</v>
      </c>
      <c r="B12" s="57" t="s">
        <v>155</v>
      </c>
      <c r="C12" s="58" t="s">
        <v>48</v>
      </c>
      <c r="D12" s="59">
        <v>51</v>
      </c>
      <c r="E12" s="60" t="s">
        <v>156</v>
      </c>
      <c r="F12" s="61" t="s">
        <v>34</v>
      </c>
      <c r="G12" s="62" t="s">
        <v>135</v>
      </c>
      <c r="H12" s="61" t="s">
        <v>51</v>
      </c>
      <c r="I12" s="70" t="s">
        <v>29</v>
      </c>
      <c r="J12" s="60" t="s">
        <v>157</v>
      </c>
      <c r="K12" s="70" t="s">
        <v>31</v>
      </c>
      <c r="L12" s="22">
        <v>0</v>
      </c>
      <c r="M12" s="22">
        <v>720</v>
      </c>
      <c r="N12" s="71">
        <v>700</v>
      </c>
      <c r="O12" s="22"/>
    </row>
    <row r="13" s="43" customFormat="1" ht="25" customHeight="1" spans="1:15">
      <c r="A13" s="22">
        <v>9</v>
      </c>
      <c r="B13" s="57" t="s">
        <v>158</v>
      </c>
      <c r="C13" s="58" t="s">
        <v>24</v>
      </c>
      <c r="D13" s="59">
        <v>46</v>
      </c>
      <c r="E13" s="60" t="s">
        <v>159</v>
      </c>
      <c r="F13" s="61" t="s">
        <v>34</v>
      </c>
      <c r="G13" s="62" t="s">
        <v>160</v>
      </c>
      <c r="H13" s="61" t="s">
        <v>51</v>
      </c>
      <c r="I13" s="70" t="s">
        <v>29</v>
      </c>
      <c r="J13" s="60" t="s">
        <v>161</v>
      </c>
      <c r="K13" s="70" t="s">
        <v>31</v>
      </c>
      <c r="L13" s="22">
        <v>0</v>
      </c>
      <c r="M13" s="22">
        <v>720</v>
      </c>
      <c r="N13" s="71">
        <v>700</v>
      </c>
      <c r="O13" s="22"/>
    </row>
    <row r="14" s="43" customFormat="1" ht="25" customHeight="1" spans="1:15">
      <c r="A14" s="22">
        <v>10</v>
      </c>
      <c r="B14" s="57" t="s">
        <v>162</v>
      </c>
      <c r="C14" s="58" t="s">
        <v>24</v>
      </c>
      <c r="D14" s="59">
        <v>43</v>
      </c>
      <c r="E14" s="60" t="s">
        <v>163</v>
      </c>
      <c r="F14" s="61" t="s">
        <v>26</v>
      </c>
      <c r="G14" s="62" t="s">
        <v>135</v>
      </c>
      <c r="H14" s="61" t="s">
        <v>51</v>
      </c>
      <c r="I14" s="70" t="s">
        <v>29</v>
      </c>
      <c r="J14" s="60" t="s">
        <v>164</v>
      </c>
      <c r="K14" s="70" t="s">
        <v>31</v>
      </c>
      <c r="L14" s="22">
        <v>0</v>
      </c>
      <c r="M14" s="22">
        <v>720</v>
      </c>
      <c r="N14" s="71">
        <v>700</v>
      </c>
      <c r="O14" s="22"/>
    </row>
    <row r="15" s="43" customFormat="1" ht="25" customHeight="1" spans="1:15">
      <c r="A15" s="22">
        <v>11</v>
      </c>
      <c r="B15" s="57" t="s">
        <v>165</v>
      </c>
      <c r="C15" s="58" t="s">
        <v>24</v>
      </c>
      <c r="D15" s="63">
        <v>47</v>
      </c>
      <c r="E15" s="60" t="s">
        <v>163</v>
      </c>
      <c r="F15" s="61" t="s">
        <v>26</v>
      </c>
      <c r="G15" s="62" t="s">
        <v>166</v>
      </c>
      <c r="H15" s="61" t="s">
        <v>51</v>
      </c>
      <c r="I15" s="70" t="s">
        <v>29</v>
      </c>
      <c r="J15" s="60" t="s">
        <v>77</v>
      </c>
      <c r="K15" s="70" t="s">
        <v>31</v>
      </c>
      <c r="L15" s="22">
        <v>0</v>
      </c>
      <c r="M15" s="22">
        <v>720</v>
      </c>
      <c r="N15" s="71">
        <v>700</v>
      </c>
      <c r="O15" s="22"/>
    </row>
    <row r="16" s="43" customFormat="1" ht="25" customHeight="1" spans="1:15">
      <c r="A16" s="22">
        <v>12</v>
      </c>
      <c r="B16" s="57" t="s">
        <v>167</v>
      </c>
      <c r="C16" s="58" t="s">
        <v>24</v>
      </c>
      <c r="D16" s="59">
        <v>34</v>
      </c>
      <c r="E16" s="60" t="s">
        <v>134</v>
      </c>
      <c r="F16" s="61" t="s">
        <v>34</v>
      </c>
      <c r="G16" s="62" t="s">
        <v>168</v>
      </c>
      <c r="H16" s="61" t="s">
        <v>51</v>
      </c>
      <c r="I16" s="70" t="s">
        <v>29</v>
      </c>
      <c r="J16" s="60" t="s">
        <v>169</v>
      </c>
      <c r="K16" s="70" t="s">
        <v>31</v>
      </c>
      <c r="L16" s="22">
        <v>0</v>
      </c>
      <c r="M16" s="22">
        <v>720</v>
      </c>
      <c r="N16" s="71">
        <v>700</v>
      </c>
      <c r="O16" s="22"/>
    </row>
    <row r="17" s="43" customFormat="1" ht="25" customHeight="1" spans="1:15">
      <c r="A17" s="22">
        <v>13</v>
      </c>
      <c r="B17" s="57" t="s">
        <v>170</v>
      </c>
      <c r="C17" s="58" t="s">
        <v>48</v>
      </c>
      <c r="D17" s="59">
        <v>39</v>
      </c>
      <c r="E17" s="60" t="s">
        <v>49</v>
      </c>
      <c r="F17" s="61" t="s">
        <v>34</v>
      </c>
      <c r="G17" s="62" t="s">
        <v>135</v>
      </c>
      <c r="H17" s="61" t="s">
        <v>51</v>
      </c>
      <c r="I17" s="70" t="s">
        <v>29</v>
      </c>
      <c r="J17" s="60" t="s">
        <v>171</v>
      </c>
      <c r="K17" s="70" t="s">
        <v>31</v>
      </c>
      <c r="L17" s="22">
        <v>0</v>
      </c>
      <c r="M17" s="22">
        <v>720</v>
      </c>
      <c r="N17" s="71">
        <v>700</v>
      </c>
      <c r="O17" s="22"/>
    </row>
    <row r="18" s="43" customFormat="1" ht="25" customHeight="1" spans="1:15">
      <c r="A18" s="22">
        <v>14</v>
      </c>
      <c r="B18" s="57" t="s">
        <v>172</v>
      </c>
      <c r="C18" s="58" t="s">
        <v>48</v>
      </c>
      <c r="D18" s="59">
        <v>56</v>
      </c>
      <c r="E18" s="60" t="s">
        <v>125</v>
      </c>
      <c r="F18" s="61" t="s">
        <v>34</v>
      </c>
      <c r="G18" s="62" t="s">
        <v>135</v>
      </c>
      <c r="H18" s="61" t="s">
        <v>51</v>
      </c>
      <c r="I18" s="70" t="s">
        <v>29</v>
      </c>
      <c r="J18" s="60" t="s">
        <v>173</v>
      </c>
      <c r="K18" s="70" t="s">
        <v>31</v>
      </c>
      <c r="L18" s="22">
        <v>0</v>
      </c>
      <c r="M18" s="22">
        <v>720</v>
      </c>
      <c r="N18" s="71">
        <v>700</v>
      </c>
      <c r="O18" s="22"/>
    </row>
    <row r="19" s="43" customFormat="1" ht="25" customHeight="1" spans="1:15">
      <c r="A19" s="22">
        <v>15</v>
      </c>
      <c r="B19" s="57" t="s">
        <v>174</v>
      </c>
      <c r="C19" s="58" t="s">
        <v>48</v>
      </c>
      <c r="D19" s="59">
        <v>16</v>
      </c>
      <c r="E19" s="60" t="s">
        <v>175</v>
      </c>
      <c r="F19" s="61" t="s">
        <v>176</v>
      </c>
      <c r="G19" s="62" t="s">
        <v>177</v>
      </c>
      <c r="H19" s="61" t="s">
        <v>51</v>
      </c>
      <c r="I19" s="70" t="s">
        <v>29</v>
      </c>
      <c r="J19" s="60" t="s">
        <v>178</v>
      </c>
      <c r="K19" s="70" t="s">
        <v>31</v>
      </c>
      <c r="L19" s="22">
        <v>0</v>
      </c>
      <c r="M19" s="22">
        <v>720</v>
      </c>
      <c r="N19" s="71">
        <v>700</v>
      </c>
      <c r="O19" s="22"/>
    </row>
    <row r="20" s="43" customFormat="1" ht="25" customHeight="1" spans="1:15">
      <c r="A20" s="22">
        <v>16</v>
      </c>
      <c r="B20" s="57" t="s">
        <v>179</v>
      </c>
      <c r="C20" s="58" t="s">
        <v>24</v>
      </c>
      <c r="D20" s="63">
        <v>47</v>
      </c>
      <c r="E20" s="60" t="s">
        <v>37</v>
      </c>
      <c r="F20" s="61" t="s">
        <v>34</v>
      </c>
      <c r="G20" s="62" t="s">
        <v>180</v>
      </c>
      <c r="H20" s="61" t="s">
        <v>51</v>
      </c>
      <c r="I20" s="70" t="s">
        <v>29</v>
      </c>
      <c r="J20" s="60" t="s">
        <v>181</v>
      </c>
      <c r="K20" s="70" t="s">
        <v>31</v>
      </c>
      <c r="L20" s="22">
        <v>0</v>
      </c>
      <c r="M20" s="22">
        <v>720</v>
      </c>
      <c r="N20" s="71">
        <v>700</v>
      </c>
      <c r="O20" s="22"/>
    </row>
    <row r="21" s="43" customFormat="1" ht="25" customHeight="1" spans="1:15">
      <c r="A21" s="22">
        <v>17</v>
      </c>
      <c r="B21" s="57" t="s">
        <v>182</v>
      </c>
      <c r="C21" s="58" t="s">
        <v>24</v>
      </c>
      <c r="D21" s="59">
        <v>48</v>
      </c>
      <c r="E21" s="60" t="s">
        <v>45</v>
      </c>
      <c r="F21" s="61" t="s">
        <v>34</v>
      </c>
      <c r="G21" s="62" t="s">
        <v>135</v>
      </c>
      <c r="H21" s="61" t="s">
        <v>51</v>
      </c>
      <c r="I21" s="70" t="s">
        <v>29</v>
      </c>
      <c r="J21" s="60" t="s">
        <v>183</v>
      </c>
      <c r="K21" s="70" t="s">
        <v>31</v>
      </c>
      <c r="L21" s="22">
        <v>0</v>
      </c>
      <c r="M21" s="22">
        <v>720</v>
      </c>
      <c r="N21" s="71">
        <v>700</v>
      </c>
      <c r="O21" s="22"/>
    </row>
    <row r="22" s="43" customFormat="1" ht="25" customHeight="1" spans="1:15">
      <c r="A22" s="22">
        <v>18</v>
      </c>
      <c r="B22" s="57" t="s">
        <v>184</v>
      </c>
      <c r="C22" s="58" t="s">
        <v>48</v>
      </c>
      <c r="D22" s="59">
        <v>51</v>
      </c>
      <c r="E22" s="60" t="s">
        <v>156</v>
      </c>
      <c r="F22" s="61" t="s">
        <v>34</v>
      </c>
      <c r="G22" s="62" t="s">
        <v>185</v>
      </c>
      <c r="H22" s="61" t="s">
        <v>51</v>
      </c>
      <c r="I22" s="70" t="s">
        <v>29</v>
      </c>
      <c r="J22" s="60" t="s">
        <v>186</v>
      </c>
      <c r="K22" s="70" t="s">
        <v>31</v>
      </c>
      <c r="L22" s="22">
        <v>0</v>
      </c>
      <c r="M22" s="22">
        <v>720</v>
      </c>
      <c r="N22" s="71">
        <v>700</v>
      </c>
      <c r="O22" s="22"/>
    </row>
    <row r="23" s="43" customFormat="1" ht="25" customHeight="1" spans="1:15">
      <c r="A23" s="22">
        <v>19</v>
      </c>
      <c r="B23" s="57" t="s">
        <v>187</v>
      </c>
      <c r="C23" s="58" t="s">
        <v>48</v>
      </c>
      <c r="D23" s="63">
        <v>41</v>
      </c>
      <c r="E23" s="60" t="s">
        <v>188</v>
      </c>
      <c r="F23" s="61" t="s">
        <v>26</v>
      </c>
      <c r="G23" s="62" t="s">
        <v>135</v>
      </c>
      <c r="H23" s="61" t="s">
        <v>51</v>
      </c>
      <c r="I23" s="70" t="s">
        <v>29</v>
      </c>
      <c r="J23" s="60" t="s">
        <v>189</v>
      </c>
      <c r="K23" s="70" t="s">
        <v>31</v>
      </c>
      <c r="L23" s="22">
        <v>0</v>
      </c>
      <c r="M23" s="22">
        <v>720</v>
      </c>
      <c r="N23" s="71">
        <v>700</v>
      </c>
      <c r="O23" s="22"/>
    </row>
    <row r="24" s="43" customFormat="1" ht="25" customHeight="1" spans="1:15">
      <c r="A24" s="22">
        <v>20</v>
      </c>
      <c r="B24" s="57" t="s">
        <v>190</v>
      </c>
      <c r="C24" s="58" t="s">
        <v>24</v>
      </c>
      <c r="D24" s="59">
        <v>49</v>
      </c>
      <c r="E24" s="60" t="s">
        <v>191</v>
      </c>
      <c r="F24" s="61" t="s">
        <v>26</v>
      </c>
      <c r="G24" s="62" t="s">
        <v>192</v>
      </c>
      <c r="H24" s="61" t="s">
        <v>51</v>
      </c>
      <c r="I24" s="70" t="s">
        <v>29</v>
      </c>
      <c r="J24" s="60" t="s">
        <v>193</v>
      </c>
      <c r="K24" s="70" t="s">
        <v>31</v>
      </c>
      <c r="L24" s="72">
        <v>0</v>
      </c>
      <c r="M24" s="22">
        <v>720</v>
      </c>
      <c r="N24" s="71">
        <v>700</v>
      </c>
      <c r="O24" s="22"/>
    </row>
    <row r="25" s="43" customFormat="1" ht="25" customHeight="1" spans="1:15">
      <c r="A25" s="22">
        <v>21</v>
      </c>
      <c r="B25" s="57" t="s">
        <v>194</v>
      </c>
      <c r="C25" s="58" t="s">
        <v>24</v>
      </c>
      <c r="D25" s="59">
        <v>39</v>
      </c>
      <c r="E25" s="60" t="s">
        <v>92</v>
      </c>
      <c r="F25" s="61" t="s">
        <v>26</v>
      </c>
      <c r="G25" s="62" t="s">
        <v>195</v>
      </c>
      <c r="H25" s="61" t="s">
        <v>51</v>
      </c>
      <c r="I25" s="70" t="s">
        <v>29</v>
      </c>
      <c r="J25" s="60" t="s">
        <v>136</v>
      </c>
      <c r="K25" s="70" t="s">
        <v>31</v>
      </c>
      <c r="L25" s="22">
        <v>0</v>
      </c>
      <c r="M25" s="22">
        <v>720</v>
      </c>
      <c r="N25" s="71">
        <v>700</v>
      </c>
      <c r="O25" s="22"/>
    </row>
    <row r="26" s="43" customFormat="1" ht="25" customHeight="1" spans="1:15">
      <c r="A26" s="22">
        <v>22</v>
      </c>
      <c r="B26" s="57" t="s">
        <v>196</v>
      </c>
      <c r="C26" s="58" t="s">
        <v>24</v>
      </c>
      <c r="D26" s="59">
        <v>45</v>
      </c>
      <c r="E26" s="60" t="s">
        <v>197</v>
      </c>
      <c r="F26" s="61" t="s">
        <v>26</v>
      </c>
      <c r="G26" s="62" t="s">
        <v>198</v>
      </c>
      <c r="H26" s="61" t="s">
        <v>51</v>
      </c>
      <c r="I26" s="70" t="s">
        <v>29</v>
      </c>
      <c r="J26" s="60" t="s">
        <v>199</v>
      </c>
      <c r="K26" s="70" t="s">
        <v>31</v>
      </c>
      <c r="L26" s="22">
        <v>0</v>
      </c>
      <c r="M26" s="22">
        <v>720</v>
      </c>
      <c r="N26" s="71">
        <v>700</v>
      </c>
      <c r="O26" s="22"/>
    </row>
    <row r="27" s="43" customFormat="1" ht="25" customHeight="1" spans="1:15">
      <c r="A27" s="22">
        <v>23</v>
      </c>
      <c r="B27" s="57" t="s">
        <v>200</v>
      </c>
      <c r="C27" s="58" t="s">
        <v>24</v>
      </c>
      <c r="D27" s="59">
        <v>43</v>
      </c>
      <c r="E27" s="60" t="s">
        <v>201</v>
      </c>
      <c r="F27" s="61" t="s">
        <v>34</v>
      </c>
      <c r="G27" s="62" t="s">
        <v>135</v>
      </c>
      <c r="H27" s="61" t="s">
        <v>51</v>
      </c>
      <c r="I27" s="70" t="s">
        <v>29</v>
      </c>
      <c r="J27" s="60" t="s">
        <v>202</v>
      </c>
      <c r="K27" s="70" t="s">
        <v>31</v>
      </c>
      <c r="L27" s="72">
        <v>0</v>
      </c>
      <c r="M27" s="22">
        <v>720</v>
      </c>
      <c r="N27" s="71">
        <v>700</v>
      </c>
      <c r="O27" s="22"/>
    </row>
    <row r="28" s="43" customFormat="1" ht="25" customHeight="1" spans="1:15">
      <c r="A28" s="22">
        <v>24</v>
      </c>
      <c r="B28" s="57" t="s">
        <v>203</v>
      </c>
      <c r="C28" s="58" t="s">
        <v>24</v>
      </c>
      <c r="D28" s="63">
        <v>41</v>
      </c>
      <c r="E28" s="60" t="s">
        <v>112</v>
      </c>
      <c r="F28" s="61" t="s">
        <v>26</v>
      </c>
      <c r="G28" s="62" t="s">
        <v>204</v>
      </c>
      <c r="H28" s="61" t="s">
        <v>51</v>
      </c>
      <c r="I28" s="70" t="s">
        <v>29</v>
      </c>
      <c r="J28" s="60" t="s">
        <v>205</v>
      </c>
      <c r="K28" s="70" t="s">
        <v>31</v>
      </c>
      <c r="L28" s="22">
        <v>0</v>
      </c>
      <c r="M28" s="22">
        <v>720</v>
      </c>
      <c r="N28" s="71">
        <v>700</v>
      </c>
      <c r="O28" s="22"/>
    </row>
    <row r="29" s="43" customFormat="1" ht="25" customHeight="1" spans="1:15">
      <c r="A29" s="22">
        <v>25</v>
      </c>
      <c r="B29" s="57" t="s">
        <v>206</v>
      </c>
      <c r="C29" s="58" t="s">
        <v>24</v>
      </c>
      <c r="D29" s="59">
        <v>45</v>
      </c>
      <c r="E29" s="60" t="s">
        <v>207</v>
      </c>
      <c r="F29" s="61" t="s">
        <v>26</v>
      </c>
      <c r="G29" s="62" t="s">
        <v>135</v>
      </c>
      <c r="H29" s="61" t="s">
        <v>51</v>
      </c>
      <c r="I29" s="70" t="s">
        <v>29</v>
      </c>
      <c r="J29" s="60" t="s">
        <v>208</v>
      </c>
      <c r="K29" s="70" t="s">
        <v>31</v>
      </c>
      <c r="L29" s="22">
        <v>0</v>
      </c>
      <c r="M29" s="22">
        <v>720</v>
      </c>
      <c r="N29" s="71">
        <v>700</v>
      </c>
      <c r="O29" s="22"/>
    </row>
    <row r="30" s="43" customFormat="1" ht="25" customHeight="1" spans="1:15">
      <c r="A30" s="22">
        <v>26</v>
      </c>
      <c r="B30" s="57" t="s">
        <v>209</v>
      </c>
      <c r="C30" s="58" t="s">
        <v>24</v>
      </c>
      <c r="D30" s="59">
        <v>36</v>
      </c>
      <c r="E30" s="60" t="s">
        <v>197</v>
      </c>
      <c r="F30" s="61" t="s">
        <v>34</v>
      </c>
      <c r="G30" s="62" t="s">
        <v>135</v>
      </c>
      <c r="H30" s="61" t="s">
        <v>51</v>
      </c>
      <c r="I30" s="70" t="s">
        <v>29</v>
      </c>
      <c r="J30" s="60" t="s">
        <v>210</v>
      </c>
      <c r="K30" s="70" t="s">
        <v>31</v>
      </c>
      <c r="L30" s="72">
        <v>0</v>
      </c>
      <c r="M30" s="22">
        <v>720</v>
      </c>
      <c r="N30" s="71">
        <v>700</v>
      </c>
      <c r="O30" s="22"/>
    </row>
    <row r="31" s="43" customFormat="1" ht="25" customHeight="1" spans="1:15">
      <c r="A31" s="22">
        <v>27</v>
      </c>
      <c r="B31" s="57" t="s">
        <v>211</v>
      </c>
      <c r="C31" s="58" t="s">
        <v>24</v>
      </c>
      <c r="D31" s="59">
        <v>25</v>
      </c>
      <c r="E31" s="60" t="s">
        <v>134</v>
      </c>
      <c r="F31" s="61" t="s">
        <v>26</v>
      </c>
      <c r="G31" s="62" t="s">
        <v>212</v>
      </c>
      <c r="H31" s="61" t="s">
        <v>51</v>
      </c>
      <c r="I31" s="70" t="s">
        <v>29</v>
      </c>
      <c r="J31" s="60" t="s">
        <v>213</v>
      </c>
      <c r="K31" s="70" t="s">
        <v>31</v>
      </c>
      <c r="L31" s="22">
        <v>0</v>
      </c>
      <c r="M31" s="22">
        <v>720</v>
      </c>
      <c r="N31" s="71">
        <v>700</v>
      </c>
      <c r="O31" s="22"/>
    </row>
    <row r="32" s="43" customFormat="1" ht="25" customHeight="1" spans="1:15">
      <c r="A32" s="22">
        <v>28</v>
      </c>
      <c r="B32" s="57" t="s">
        <v>214</v>
      </c>
      <c r="C32" s="58" t="s">
        <v>24</v>
      </c>
      <c r="D32" s="59">
        <v>32</v>
      </c>
      <c r="E32" s="60" t="s">
        <v>112</v>
      </c>
      <c r="F32" s="61" t="s">
        <v>26</v>
      </c>
      <c r="G32" s="62" t="s">
        <v>215</v>
      </c>
      <c r="H32" s="61" t="s">
        <v>51</v>
      </c>
      <c r="I32" s="70" t="s">
        <v>29</v>
      </c>
      <c r="J32" s="60" t="s">
        <v>216</v>
      </c>
      <c r="K32" s="70" t="s">
        <v>31</v>
      </c>
      <c r="L32" s="22">
        <v>0</v>
      </c>
      <c r="M32" s="22">
        <v>720</v>
      </c>
      <c r="N32" s="71">
        <v>700</v>
      </c>
      <c r="O32" s="22"/>
    </row>
    <row r="33" customFormat="1" ht="23" customHeight="1" spans="1:15">
      <c r="A33" s="64"/>
      <c r="B33" s="57" t="s">
        <v>217</v>
      </c>
      <c r="C33" s="58" t="s">
        <v>24</v>
      </c>
      <c r="D33" s="59">
        <v>46</v>
      </c>
      <c r="E33" s="60" t="s">
        <v>41</v>
      </c>
      <c r="F33" s="61" t="s">
        <v>26</v>
      </c>
      <c r="G33" s="62" t="s">
        <v>135</v>
      </c>
      <c r="H33" s="61" t="s">
        <v>51</v>
      </c>
      <c r="I33" s="70" t="s">
        <v>29</v>
      </c>
      <c r="J33" s="60" t="s">
        <v>218</v>
      </c>
      <c r="K33" s="70" t="s">
        <v>31</v>
      </c>
      <c r="L33" s="22">
        <v>0</v>
      </c>
      <c r="M33" s="22">
        <v>720</v>
      </c>
      <c r="N33" s="71">
        <v>700</v>
      </c>
      <c r="O33" s="22"/>
    </row>
    <row r="34" customFormat="1" ht="23" customHeight="1" spans="1:15">
      <c r="A34" s="64"/>
      <c r="B34" s="57" t="s">
        <v>219</v>
      </c>
      <c r="C34" s="58" t="s">
        <v>24</v>
      </c>
      <c r="D34" s="59">
        <v>38</v>
      </c>
      <c r="E34" s="60" t="s">
        <v>45</v>
      </c>
      <c r="F34" s="61" t="s">
        <v>34</v>
      </c>
      <c r="G34" s="62" t="s">
        <v>220</v>
      </c>
      <c r="H34" s="61" t="s">
        <v>51</v>
      </c>
      <c r="I34" s="70" t="s">
        <v>29</v>
      </c>
      <c r="J34" s="60" t="s">
        <v>221</v>
      </c>
      <c r="K34" s="70" t="s">
        <v>31</v>
      </c>
      <c r="L34" s="22">
        <v>0</v>
      </c>
      <c r="M34" s="22">
        <v>720</v>
      </c>
      <c r="N34" s="71">
        <v>700</v>
      </c>
      <c r="O34" s="22"/>
    </row>
    <row r="35" s="42" customFormat="1" ht="23" customHeight="1" spans="1:15">
      <c r="A35" s="64" t="s">
        <v>131</v>
      </c>
      <c r="B35" s="64"/>
      <c r="C35" s="64"/>
      <c r="D35" s="64"/>
      <c r="E35" s="65"/>
      <c r="F35" s="64"/>
      <c r="G35" s="64"/>
      <c r="H35" s="64"/>
      <c r="I35" s="64"/>
      <c r="J35" s="64"/>
      <c r="K35" s="64"/>
      <c r="L35" s="22">
        <f>SUM(L5:L32)</f>
        <v>0</v>
      </c>
      <c r="M35" s="22">
        <f>SUM(M5:M34)</f>
        <v>21600</v>
      </c>
      <c r="N35" s="22">
        <f>SUM(N5:N34)</f>
        <v>21000</v>
      </c>
      <c r="O35" s="22"/>
    </row>
  </sheetData>
  <mergeCells count="9">
    <mergeCell ref="A1:O1"/>
    <mergeCell ref="A2:B2"/>
    <mergeCell ref="C2:H2"/>
    <mergeCell ref="J2:O2"/>
    <mergeCell ref="A3:B3"/>
    <mergeCell ref="C3:F3"/>
    <mergeCell ref="G3:I3"/>
    <mergeCell ref="J3:N3"/>
    <mergeCell ref="A35:K35"/>
  </mergeCells>
  <conditionalFormatting sqref="B5:B34">
    <cfRule type="duplicateValues" dxfId="0" priority="2"/>
    <cfRule type="duplicateValues" dxfId="0" priority="3"/>
  </conditionalFormatting>
  <conditionalFormatting sqref="E$1:E$1048576">
    <cfRule type="duplicateValues" dxfId="0" priority="1"/>
  </conditionalFormatting>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45"/>
  <sheetViews>
    <sheetView workbookViewId="0">
      <selection activeCell="P1" sqref="P$1:P$1048576"/>
    </sheetView>
  </sheetViews>
  <sheetFormatPr defaultColWidth="10" defaultRowHeight="13.5"/>
  <cols>
    <col min="1" max="1" width="4.44166666666667" style="1" customWidth="1"/>
    <col min="2" max="2" width="9.625" style="1" customWidth="1"/>
    <col min="3" max="3" width="4.625" style="1" customWidth="1"/>
    <col min="4" max="4" width="9.375" style="1" customWidth="1"/>
    <col min="5" max="5" width="19" style="1" customWidth="1"/>
    <col min="6" max="6" width="6.18333333333333" style="1" customWidth="1"/>
    <col min="7" max="7" width="30.875" style="1" customWidth="1"/>
    <col min="8" max="8" width="10.8583333333333" style="1" customWidth="1"/>
    <col min="9" max="9" width="10.75" style="1" customWidth="1"/>
    <col min="10" max="10" width="11.25" style="1" customWidth="1"/>
    <col min="11" max="11" width="5.325" style="1" customWidth="1"/>
    <col min="12" max="12" width="7.71666666666667" style="1" customWidth="1"/>
    <col min="13" max="14" width="9.44166666666667" style="1" customWidth="1"/>
    <col min="15" max="15" width="10.3416666666667" style="1" customWidth="1"/>
    <col min="16" max="16384" width="10" style="1"/>
  </cols>
  <sheetData>
    <row r="1" s="1" customFormat="1" ht="33" customHeight="1" spans="1:15">
      <c r="A1" s="2" t="s">
        <v>0</v>
      </c>
      <c r="B1" s="2"/>
      <c r="C1" s="2"/>
      <c r="D1" s="2"/>
      <c r="E1" s="2"/>
      <c r="F1" s="2"/>
      <c r="G1" s="2"/>
      <c r="H1" s="2"/>
      <c r="I1" s="2"/>
      <c r="J1" s="2"/>
      <c r="K1" s="2"/>
      <c r="L1" s="2"/>
      <c r="M1" s="2"/>
      <c r="N1" s="2"/>
      <c r="O1" s="2"/>
    </row>
    <row r="2" s="1" customFormat="1" ht="24" customHeight="1" spans="1:15">
      <c r="A2" s="3" t="s">
        <v>1</v>
      </c>
      <c r="B2" s="3"/>
      <c r="C2" s="4"/>
      <c r="D2" s="4"/>
      <c r="E2" s="4"/>
      <c r="F2" s="4"/>
      <c r="G2" s="4"/>
      <c r="H2" s="4"/>
      <c r="I2" s="33"/>
      <c r="J2" s="7" t="s">
        <v>222</v>
      </c>
      <c r="K2" s="7"/>
      <c r="L2" s="7"/>
      <c r="M2" s="7"/>
      <c r="N2" s="7"/>
      <c r="O2" s="7"/>
    </row>
    <row r="3" s="1" customFormat="1" ht="24" customHeight="1" spans="1:15">
      <c r="A3" s="5" t="s">
        <v>223</v>
      </c>
      <c r="B3" s="5"/>
      <c r="C3" s="5"/>
      <c r="D3" s="5"/>
      <c r="E3" s="5"/>
      <c r="F3" s="6"/>
      <c r="G3" s="7" t="s">
        <v>224</v>
      </c>
      <c r="H3" s="7"/>
      <c r="I3" s="7"/>
      <c r="J3" s="7" t="s">
        <v>225</v>
      </c>
      <c r="K3" s="7"/>
      <c r="L3" s="7"/>
      <c r="M3" s="7"/>
      <c r="N3" s="7"/>
      <c r="O3" s="34"/>
    </row>
    <row r="4" s="1" customFormat="1" ht="39" customHeight="1" spans="1:15">
      <c r="A4" s="8" t="s">
        <v>8</v>
      </c>
      <c r="B4" s="8" t="s">
        <v>226</v>
      </c>
      <c r="C4" s="8" t="s">
        <v>10</v>
      </c>
      <c r="D4" s="8" t="s">
        <v>11</v>
      </c>
      <c r="E4" s="8" t="s">
        <v>12</v>
      </c>
      <c r="F4" s="8" t="s">
        <v>13</v>
      </c>
      <c r="G4" s="8" t="s">
        <v>14</v>
      </c>
      <c r="H4" s="8" t="s">
        <v>15</v>
      </c>
      <c r="I4" s="8" t="s">
        <v>16</v>
      </c>
      <c r="J4" s="8" t="s">
        <v>17</v>
      </c>
      <c r="K4" s="8" t="s">
        <v>18</v>
      </c>
      <c r="L4" s="35" t="s">
        <v>19</v>
      </c>
      <c r="M4" s="8" t="s">
        <v>20</v>
      </c>
      <c r="N4" s="8" t="s">
        <v>21</v>
      </c>
      <c r="O4" s="8" t="s">
        <v>22</v>
      </c>
    </row>
    <row r="5" s="1" customFormat="1" ht="26" customHeight="1" spans="1:15">
      <c r="A5" s="9">
        <v>1</v>
      </c>
      <c r="B5" s="10" t="s">
        <v>227</v>
      </c>
      <c r="C5" s="10" t="s">
        <v>24</v>
      </c>
      <c r="D5" s="9">
        <v>40</v>
      </c>
      <c r="E5" s="10" t="s">
        <v>228</v>
      </c>
      <c r="F5" s="9" t="s">
        <v>26</v>
      </c>
      <c r="G5" s="11" t="s">
        <v>229</v>
      </c>
      <c r="H5" s="10" t="s">
        <v>230</v>
      </c>
      <c r="I5" s="9" t="s">
        <v>29</v>
      </c>
      <c r="J5" s="10" t="s">
        <v>231</v>
      </c>
      <c r="K5" s="9" t="s">
        <v>31</v>
      </c>
      <c r="L5" s="9">
        <v>0</v>
      </c>
      <c r="M5" s="9">
        <v>720</v>
      </c>
      <c r="N5" s="9">
        <v>700</v>
      </c>
      <c r="O5" s="9"/>
    </row>
    <row r="6" s="1" customFormat="1" ht="26" customHeight="1" spans="1:15">
      <c r="A6" s="9">
        <v>2</v>
      </c>
      <c r="B6" s="12" t="s">
        <v>232</v>
      </c>
      <c r="C6" s="10" t="s">
        <v>24</v>
      </c>
      <c r="D6" s="9" t="str">
        <f ca="1" t="shared" ref="D6:D14" si="0">_xlfn.IFS(LEN(E6)=15,DATEDIF(TEXT("19"&amp;MID(E6,7,6),"0-00-00"),TODAY(),"y"),LEN(E6)=18,DATEDIF(TEXT(MID(E6,7,8),"0-00-00"),TODAY(),"y"),TRUE,"身份证错误")</f>
        <v>身份证错误</v>
      </c>
      <c r="E6" s="12" t="s">
        <v>233</v>
      </c>
      <c r="F6" s="9" t="s">
        <v>26</v>
      </c>
      <c r="G6" s="11" t="s">
        <v>234</v>
      </c>
      <c r="H6" s="10" t="s">
        <v>230</v>
      </c>
      <c r="I6" s="9" t="s">
        <v>29</v>
      </c>
      <c r="J6" s="10" t="s">
        <v>235</v>
      </c>
      <c r="K6" s="9" t="s">
        <v>31</v>
      </c>
      <c r="L6" s="9">
        <v>0</v>
      </c>
      <c r="M6" s="9">
        <v>720</v>
      </c>
      <c r="N6" s="9">
        <v>700</v>
      </c>
      <c r="O6" s="9"/>
    </row>
    <row r="7" s="1" customFormat="1" ht="26" customHeight="1" spans="1:15">
      <c r="A7" s="9">
        <v>3</v>
      </c>
      <c r="B7" s="10" t="s">
        <v>236</v>
      </c>
      <c r="C7" s="10" t="s">
        <v>48</v>
      </c>
      <c r="D7" s="9" t="str">
        <f ca="1" t="shared" si="0"/>
        <v>身份证错误</v>
      </c>
      <c r="E7" s="10" t="s">
        <v>102</v>
      </c>
      <c r="F7" s="9" t="s">
        <v>26</v>
      </c>
      <c r="G7" s="11" t="s">
        <v>237</v>
      </c>
      <c r="H7" s="10" t="s">
        <v>230</v>
      </c>
      <c r="I7" s="9" t="s">
        <v>29</v>
      </c>
      <c r="J7" s="10" t="s">
        <v>238</v>
      </c>
      <c r="K7" s="9" t="s">
        <v>31</v>
      </c>
      <c r="L7" s="9">
        <v>0</v>
      </c>
      <c r="M7" s="9">
        <v>720</v>
      </c>
      <c r="N7" s="9">
        <v>700</v>
      </c>
      <c r="O7" s="9"/>
    </row>
    <row r="8" s="1" customFormat="1" ht="26" customHeight="1" spans="1:15">
      <c r="A8" s="9">
        <v>4</v>
      </c>
      <c r="B8" s="10" t="s">
        <v>239</v>
      </c>
      <c r="C8" s="10" t="s">
        <v>24</v>
      </c>
      <c r="D8" s="9" t="str">
        <f ca="1" t="shared" si="0"/>
        <v>身份证错误</v>
      </c>
      <c r="E8" s="10" t="s">
        <v>240</v>
      </c>
      <c r="F8" s="9" t="s">
        <v>26</v>
      </c>
      <c r="G8" s="11" t="s">
        <v>241</v>
      </c>
      <c r="H8" s="10" t="s">
        <v>230</v>
      </c>
      <c r="I8" s="9" t="s">
        <v>29</v>
      </c>
      <c r="J8" s="10" t="s">
        <v>242</v>
      </c>
      <c r="K8" s="9" t="s">
        <v>31</v>
      </c>
      <c r="L8" s="9">
        <v>0</v>
      </c>
      <c r="M8" s="9">
        <v>720</v>
      </c>
      <c r="N8" s="9">
        <v>700</v>
      </c>
      <c r="O8" s="9"/>
    </row>
    <row r="9" s="1" customFormat="1" ht="26" customHeight="1" spans="1:15">
      <c r="A9" s="9">
        <v>5</v>
      </c>
      <c r="B9" s="10" t="s">
        <v>243</v>
      </c>
      <c r="C9" s="10" t="s">
        <v>24</v>
      </c>
      <c r="D9" s="9" t="str">
        <f ca="1" t="shared" si="0"/>
        <v>身份证错误</v>
      </c>
      <c r="E9" s="10" t="s">
        <v>244</v>
      </c>
      <c r="F9" s="9" t="s">
        <v>26</v>
      </c>
      <c r="G9" s="11" t="s">
        <v>245</v>
      </c>
      <c r="H9" s="10" t="s">
        <v>230</v>
      </c>
      <c r="I9" s="9" t="s">
        <v>29</v>
      </c>
      <c r="J9" s="10" t="s">
        <v>246</v>
      </c>
      <c r="K9" s="9" t="s">
        <v>31</v>
      </c>
      <c r="L9" s="9">
        <v>0</v>
      </c>
      <c r="M9" s="9">
        <v>720</v>
      </c>
      <c r="N9" s="9">
        <v>700</v>
      </c>
      <c r="O9" s="9"/>
    </row>
    <row r="10" s="1" customFormat="1" ht="26" customHeight="1" spans="1:15">
      <c r="A10" s="9">
        <v>6</v>
      </c>
      <c r="B10" s="13" t="s">
        <v>247</v>
      </c>
      <c r="C10" s="10" t="s">
        <v>48</v>
      </c>
      <c r="D10" s="9" t="str">
        <f ca="1" t="shared" si="0"/>
        <v>身份证错误</v>
      </c>
      <c r="E10" s="13" t="s">
        <v>248</v>
      </c>
      <c r="F10" s="9" t="s">
        <v>26</v>
      </c>
      <c r="G10" s="14" t="s">
        <v>249</v>
      </c>
      <c r="H10" s="10" t="s">
        <v>230</v>
      </c>
      <c r="I10" s="9" t="s">
        <v>29</v>
      </c>
      <c r="J10" s="13" t="s">
        <v>250</v>
      </c>
      <c r="K10" s="9" t="s">
        <v>31</v>
      </c>
      <c r="L10" s="9">
        <v>0</v>
      </c>
      <c r="M10" s="9">
        <v>720</v>
      </c>
      <c r="N10" s="9">
        <v>700</v>
      </c>
      <c r="O10" s="9"/>
    </row>
    <row r="11" s="1" customFormat="1" ht="26" customHeight="1" spans="1:15">
      <c r="A11" s="9">
        <v>7</v>
      </c>
      <c r="B11" s="15" t="s">
        <v>251</v>
      </c>
      <c r="C11" s="10" t="s">
        <v>24</v>
      </c>
      <c r="D11" s="9" t="str">
        <f ca="1" t="shared" si="0"/>
        <v>身份证错误</v>
      </c>
      <c r="E11" s="15" t="s">
        <v>252</v>
      </c>
      <c r="F11" s="9" t="s">
        <v>26</v>
      </c>
      <c r="G11" s="11" t="s">
        <v>253</v>
      </c>
      <c r="H11" s="10" t="s">
        <v>230</v>
      </c>
      <c r="I11" s="9" t="s">
        <v>29</v>
      </c>
      <c r="J11" s="10" t="s">
        <v>254</v>
      </c>
      <c r="K11" s="9" t="s">
        <v>31</v>
      </c>
      <c r="L11" s="9">
        <v>0</v>
      </c>
      <c r="M11" s="9">
        <v>720</v>
      </c>
      <c r="N11" s="9">
        <v>700</v>
      </c>
      <c r="O11" s="9"/>
    </row>
    <row r="12" s="1" customFormat="1" ht="26" customHeight="1" spans="1:15">
      <c r="A12" s="9">
        <v>8</v>
      </c>
      <c r="B12" s="16" t="s">
        <v>255</v>
      </c>
      <c r="C12" s="17" t="s">
        <v>48</v>
      </c>
      <c r="D12" s="9" t="str">
        <f ca="1" t="shared" si="0"/>
        <v>身份证错误</v>
      </c>
      <c r="E12" s="16" t="s">
        <v>256</v>
      </c>
      <c r="F12" s="9" t="s">
        <v>26</v>
      </c>
      <c r="G12" s="17" t="s">
        <v>257</v>
      </c>
      <c r="H12" s="10" t="s">
        <v>230</v>
      </c>
      <c r="I12" s="9" t="s">
        <v>29</v>
      </c>
      <c r="J12" s="36" t="s">
        <v>258</v>
      </c>
      <c r="K12" s="9" t="s">
        <v>31</v>
      </c>
      <c r="L12" s="9">
        <v>0</v>
      </c>
      <c r="M12" s="9">
        <v>720</v>
      </c>
      <c r="N12" s="9">
        <v>700</v>
      </c>
      <c r="O12" s="9"/>
    </row>
    <row r="13" s="1" customFormat="1" ht="26" customHeight="1" spans="1:15">
      <c r="A13" s="9">
        <v>9</v>
      </c>
      <c r="B13" s="15" t="s">
        <v>259</v>
      </c>
      <c r="C13" s="15" t="s">
        <v>48</v>
      </c>
      <c r="D13" s="9" t="str">
        <f ca="1" t="shared" si="0"/>
        <v>身份证错误</v>
      </c>
      <c r="E13" s="15" t="s">
        <v>260</v>
      </c>
      <c r="F13" s="9" t="s">
        <v>26</v>
      </c>
      <c r="G13" s="17" t="s">
        <v>261</v>
      </c>
      <c r="H13" s="10" t="s">
        <v>230</v>
      </c>
      <c r="I13" s="9" t="s">
        <v>29</v>
      </c>
      <c r="J13" s="10" t="s">
        <v>262</v>
      </c>
      <c r="K13" s="9" t="s">
        <v>31</v>
      </c>
      <c r="L13" s="9">
        <v>0</v>
      </c>
      <c r="M13" s="9">
        <v>720</v>
      </c>
      <c r="N13" s="9">
        <v>700</v>
      </c>
      <c r="O13" s="9"/>
    </row>
    <row r="14" s="1" customFormat="1" ht="26" customHeight="1" spans="1:15">
      <c r="A14" s="9">
        <v>10</v>
      </c>
      <c r="B14" s="10" t="s">
        <v>263</v>
      </c>
      <c r="C14" s="10" t="s">
        <v>24</v>
      </c>
      <c r="D14" s="9" t="str">
        <f ca="1" t="shared" si="0"/>
        <v>身份证错误</v>
      </c>
      <c r="E14" s="10" t="s">
        <v>264</v>
      </c>
      <c r="F14" s="9" t="s">
        <v>26</v>
      </c>
      <c r="G14" s="17" t="s">
        <v>265</v>
      </c>
      <c r="H14" s="10" t="s">
        <v>230</v>
      </c>
      <c r="I14" s="9" t="s">
        <v>29</v>
      </c>
      <c r="J14" s="10" t="s">
        <v>266</v>
      </c>
      <c r="K14" s="9" t="s">
        <v>31</v>
      </c>
      <c r="L14" s="9">
        <v>0</v>
      </c>
      <c r="M14" s="9">
        <v>720</v>
      </c>
      <c r="N14" s="9">
        <v>700</v>
      </c>
      <c r="O14" s="9"/>
    </row>
    <row r="15" s="1" customFormat="1" ht="26" customHeight="1" spans="1:15">
      <c r="A15" s="9">
        <v>11</v>
      </c>
      <c r="B15" s="17" t="s">
        <v>267</v>
      </c>
      <c r="C15" s="18" t="s">
        <v>24</v>
      </c>
      <c r="D15" s="9">
        <v>43</v>
      </c>
      <c r="E15" s="19" t="s">
        <v>268</v>
      </c>
      <c r="F15" s="9" t="s">
        <v>26</v>
      </c>
      <c r="G15" s="18" t="s">
        <v>269</v>
      </c>
      <c r="H15" s="20" t="s">
        <v>230</v>
      </c>
      <c r="I15" s="9" t="s">
        <v>29</v>
      </c>
      <c r="J15" s="18" t="s">
        <v>270</v>
      </c>
      <c r="K15" s="9" t="s">
        <v>31</v>
      </c>
      <c r="L15" s="9">
        <v>0</v>
      </c>
      <c r="M15" s="9">
        <v>720</v>
      </c>
      <c r="N15" s="9">
        <v>700</v>
      </c>
      <c r="O15" s="9"/>
    </row>
    <row r="16" s="1" customFormat="1" ht="26" customHeight="1" spans="1:15">
      <c r="A16" s="9">
        <v>12</v>
      </c>
      <c r="B16" s="10" t="s">
        <v>271</v>
      </c>
      <c r="C16" s="21" t="s">
        <v>48</v>
      </c>
      <c r="D16" s="9" t="str">
        <f ca="1" t="shared" ref="D16:D24" si="1">_xlfn.IFS(LEN(E16)=15,DATEDIF(TEXT("19"&amp;MID(E16,7,6),"0-00-00"),TODAY(),"y"),LEN(E16)=18,DATEDIF(TEXT(MID(E16,7,8),"0-00-00"),TODAY(),"y"),TRUE,"身份证错误")</f>
        <v>身份证错误</v>
      </c>
      <c r="E16" s="20" t="s">
        <v>272</v>
      </c>
      <c r="F16" s="9" t="s">
        <v>26</v>
      </c>
      <c r="G16" s="18" t="s">
        <v>273</v>
      </c>
      <c r="H16" s="20" t="s">
        <v>230</v>
      </c>
      <c r="I16" s="9" t="s">
        <v>29</v>
      </c>
      <c r="J16" s="20" t="s">
        <v>274</v>
      </c>
      <c r="K16" s="9" t="s">
        <v>31</v>
      </c>
      <c r="L16" s="9">
        <v>0</v>
      </c>
      <c r="M16" s="9">
        <v>720</v>
      </c>
      <c r="N16" s="9">
        <v>700</v>
      </c>
      <c r="O16" s="9"/>
    </row>
    <row r="17" s="1" customFormat="1" ht="26" customHeight="1" spans="1:15">
      <c r="A17" s="9">
        <v>13</v>
      </c>
      <c r="B17" s="10" t="s">
        <v>275</v>
      </c>
      <c r="C17" s="18" t="s">
        <v>24</v>
      </c>
      <c r="D17" s="9" t="str">
        <f ca="1" t="shared" si="1"/>
        <v>身份证错误</v>
      </c>
      <c r="E17" s="20" t="s">
        <v>276</v>
      </c>
      <c r="F17" s="9" t="s">
        <v>26</v>
      </c>
      <c r="G17" s="22" t="s">
        <v>277</v>
      </c>
      <c r="H17" s="20" t="s">
        <v>230</v>
      </c>
      <c r="I17" s="9" t="s">
        <v>29</v>
      </c>
      <c r="J17" s="20" t="s">
        <v>278</v>
      </c>
      <c r="K17" s="9" t="s">
        <v>31</v>
      </c>
      <c r="L17" s="9">
        <v>0</v>
      </c>
      <c r="M17" s="9">
        <v>720</v>
      </c>
      <c r="N17" s="9">
        <v>700</v>
      </c>
      <c r="O17" s="9"/>
    </row>
    <row r="18" s="1" customFormat="1" ht="26" customHeight="1" spans="1:15">
      <c r="A18" s="9">
        <v>14</v>
      </c>
      <c r="B18" s="10" t="s">
        <v>279</v>
      </c>
      <c r="C18" s="18" t="s">
        <v>24</v>
      </c>
      <c r="D18" s="9" t="str">
        <f ca="1" t="shared" si="1"/>
        <v>身份证错误</v>
      </c>
      <c r="E18" s="20" t="s">
        <v>280</v>
      </c>
      <c r="F18" s="9" t="s">
        <v>26</v>
      </c>
      <c r="G18" s="22" t="s">
        <v>281</v>
      </c>
      <c r="H18" s="20" t="s">
        <v>230</v>
      </c>
      <c r="I18" s="9" t="s">
        <v>29</v>
      </c>
      <c r="J18" s="37" t="s">
        <v>282</v>
      </c>
      <c r="K18" s="9" t="s">
        <v>31</v>
      </c>
      <c r="L18" s="9">
        <v>0</v>
      </c>
      <c r="M18" s="9">
        <v>720</v>
      </c>
      <c r="N18" s="9">
        <v>700</v>
      </c>
      <c r="O18" s="9"/>
    </row>
    <row r="19" s="1" customFormat="1" ht="26" customHeight="1" spans="1:15">
      <c r="A19" s="9">
        <v>15</v>
      </c>
      <c r="B19" s="10" t="s">
        <v>283</v>
      </c>
      <c r="C19" s="10" t="s">
        <v>24</v>
      </c>
      <c r="D19" s="9" t="str">
        <f ca="1" t="shared" si="1"/>
        <v>身份证错误</v>
      </c>
      <c r="E19" s="20" t="s">
        <v>197</v>
      </c>
      <c r="F19" s="9" t="s">
        <v>26</v>
      </c>
      <c r="G19" s="22" t="s">
        <v>284</v>
      </c>
      <c r="H19" s="20" t="s">
        <v>230</v>
      </c>
      <c r="I19" s="9" t="s">
        <v>29</v>
      </c>
      <c r="J19" s="20" t="s">
        <v>285</v>
      </c>
      <c r="K19" s="9" t="s">
        <v>31</v>
      </c>
      <c r="L19" s="9">
        <v>0</v>
      </c>
      <c r="M19" s="9">
        <v>720</v>
      </c>
      <c r="N19" s="9">
        <v>700</v>
      </c>
      <c r="O19" s="9"/>
    </row>
    <row r="20" s="1" customFormat="1" ht="26" customHeight="1" spans="1:15">
      <c r="A20" s="9">
        <v>16</v>
      </c>
      <c r="B20" s="23" t="s">
        <v>286</v>
      </c>
      <c r="C20" s="10" t="s">
        <v>24</v>
      </c>
      <c r="D20" s="9" t="str">
        <f ca="1" t="shared" si="1"/>
        <v>身份证错误</v>
      </c>
      <c r="E20" s="24" t="s">
        <v>287</v>
      </c>
      <c r="F20" s="9" t="s">
        <v>26</v>
      </c>
      <c r="G20" s="18" t="s">
        <v>288</v>
      </c>
      <c r="H20" s="20" t="s">
        <v>230</v>
      </c>
      <c r="I20" s="9" t="s">
        <v>29</v>
      </c>
      <c r="J20" s="24" t="s">
        <v>289</v>
      </c>
      <c r="K20" s="9" t="s">
        <v>31</v>
      </c>
      <c r="L20" s="9">
        <v>0</v>
      </c>
      <c r="M20" s="9">
        <v>720</v>
      </c>
      <c r="N20" s="9">
        <v>700</v>
      </c>
      <c r="O20" s="9"/>
    </row>
    <row r="21" s="1" customFormat="1" ht="26" customHeight="1" spans="1:15">
      <c r="A21" s="9">
        <v>17</v>
      </c>
      <c r="B21" s="10" t="s">
        <v>290</v>
      </c>
      <c r="C21" s="10" t="s">
        <v>24</v>
      </c>
      <c r="D21" s="9" t="str">
        <f ca="1" t="shared" si="1"/>
        <v>身份证错误</v>
      </c>
      <c r="E21" s="20" t="s">
        <v>280</v>
      </c>
      <c r="F21" s="9" t="s">
        <v>26</v>
      </c>
      <c r="G21" s="22" t="s">
        <v>291</v>
      </c>
      <c r="H21" s="10" t="s">
        <v>292</v>
      </c>
      <c r="I21" s="9" t="s">
        <v>29</v>
      </c>
      <c r="J21" s="20" t="s">
        <v>293</v>
      </c>
      <c r="K21" s="9" t="s">
        <v>31</v>
      </c>
      <c r="L21" s="9">
        <v>0</v>
      </c>
      <c r="M21" s="9">
        <v>720</v>
      </c>
      <c r="N21" s="9">
        <v>0</v>
      </c>
      <c r="O21" s="9"/>
    </row>
    <row r="22" s="1" customFormat="1" ht="26" customHeight="1" spans="1:15">
      <c r="A22" s="9">
        <v>18</v>
      </c>
      <c r="B22" s="10" t="s">
        <v>294</v>
      </c>
      <c r="C22" s="10" t="s">
        <v>24</v>
      </c>
      <c r="D22" s="9" t="str">
        <f ca="1" t="shared" si="1"/>
        <v>身份证错误</v>
      </c>
      <c r="E22" s="20" t="s">
        <v>295</v>
      </c>
      <c r="F22" s="9" t="s">
        <v>26</v>
      </c>
      <c r="G22" s="22" t="s">
        <v>296</v>
      </c>
      <c r="H22" s="10" t="s">
        <v>292</v>
      </c>
      <c r="I22" s="9" t="s">
        <v>29</v>
      </c>
      <c r="J22" s="20" t="s">
        <v>297</v>
      </c>
      <c r="K22" s="9" t="s">
        <v>31</v>
      </c>
      <c r="L22" s="9">
        <v>0</v>
      </c>
      <c r="M22" s="9">
        <v>720</v>
      </c>
      <c r="N22" s="9">
        <v>0</v>
      </c>
      <c r="O22" s="9"/>
    </row>
    <row r="23" s="1" customFormat="1" ht="26" customHeight="1" spans="1:15">
      <c r="A23" s="9">
        <v>19</v>
      </c>
      <c r="B23" s="15" t="s">
        <v>298</v>
      </c>
      <c r="C23" s="10" t="s">
        <v>24</v>
      </c>
      <c r="D23" s="9" t="str">
        <f ca="1" t="shared" si="1"/>
        <v>身份证错误</v>
      </c>
      <c r="E23" s="25" t="s">
        <v>299</v>
      </c>
      <c r="F23" s="9" t="s">
        <v>26</v>
      </c>
      <c r="G23" s="18" t="s">
        <v>300</v>
      </c>
      <c r="H23" s="10" t="s">
        <v>292</v>
      </c>
      <c r="I23" s="9" t="s">
        <v>29</v>
      </c>
      <c r="J23" s="20" t="s">
        <v>301</v>
      </c>
      <c r="K23" s="9" t="s">
        <v>31</v>
      </c>
      <c r="L23" s="9">
        <v>0</v>
      </c>
      <c r="M23" s="9">
        <v>720</v>
      </c>
      <c r="N23" s="9">
        <v>0</v>
      </c>
      <c r="O23" s="9"/>
    </row>
    <row r="24" s="1" customFormat="1" ht="26" customHeight="1" spans="1:15">
      <c r="A24" s="9">
        <v>20</v>
      </c>
      <c r="B24" s="16" t="s">
        <v>302</v>
      </c>
      <c r="C24" s="10" t="s">
        <v>24</v>
      </c>
      <c r="D24" s="9" t="str">
        <f ca="1" t="shared" si="1"/>
        <v>身份证错误</v>
      </c>
      <c r="E24" s="26" t="s">
        <v>303</v>
      </c>
      <c r="F24" s="9" t="s">
        <v>26</v>
      </c>
      <c r="G24" s="18" t="s">
        <v>304</v>
      </c>
      <c r="H24" s="10" t="s">
        <v>292</v>
      </c>
      <c r="I24" s="9" t="s">
        <v>29</v>
      </c>
      <c r="J24" s="38" t="s">
        <v>305</v>
      </c>
      <c r="K24" s="9" t="s">
        <v>31</v>
      </c>
      <c r="L24" s="9">
        <v>0</v>
      </c>
      <c r="M24" s="9">
        <v>720</v>
      </c>
      <c r="N24" s="9">
        <v>0</v>
      </c>
      <c r="O24" s="9"/>
    </row>
    <row r="25" s="1" customFormat="1" ht="26" customHeight="1" spans="1:15">
      <c r="A25" s="9">
        <v>21</v>
      </c>
      <c r="B25" s="13" t="s">
        <v>306</v>
      </c>
      <c r="C25" s="10" t="s">
        <v>24</v>
      </c>
      <c r="D25" s="9">
        <v>34</v>
      </c>
      <c r="E25" s="27" t="s">
        <v>307</v>
      </c>
      <c r="F25" s="9" t="s">
        <v>26</v>
      </c>
      <c r="G25" s="21" t="s">
        <v>308</v>
      </c>
      <c r="H25" s="10" t="s">
        <v>292</v>
      </c>
      <c r="I25" s="9" t="s">
        <v>29</v>
      </c>
      <c r="J25" s="37" t="s">
        <v>309</v>
      </c>
      <c r="K25" s="9" t="s">
        <v>31</v>
      </c>
      <c r="L25" s="9">
        <v>0</v>
      </c>
      <c r="M25" s="9">
        <v>720</v>
      </c>
      <c r="N25" s="9">
        <v>0</v>
      </c>
      <c r="O25" s="9"/>
    </row>
    <row r="26" s="1" customFormat="1" ht="26" customHeight="1" spans="1:15">
      <c r="A26" s="9">
        <v>22</v>
      </c>
      <c r="B26" s="10" t="s">
        <v>310</v>
      </c>
      <c r="C26" s="10" t="s">
        <v>48</v>
      </c>
      <c r="D26" s="9" t="str">
        <f ca="1" t="shared" ref="D26:D34" si="2">_xlfn.IFS(LEN(E26)=15,DATEDIF(TEXT("19"&amp;MID(E26,7,6),"0-00-00"),TODAY(),"y"),LEN(E26)=18,DATEDIF(TEXT(MID(E26,7,8),"0-00-00"),TODAY(),"y"),TRUE,"身份证错误")</f>
        <v>身份证错误</v>
      </c>
      <c r="E26" s="20" t="s">
        <v>311</v>
      </c>
      <c r="F26" s="9" t="s">
        <v>26</v>
      </c>
      <c r="G26" s="22" t="s">
        <v>312</v>
      </c>
      <c r="H26" s="10" t="s">
        <v>292</v>
      </c>
      <c r="I26" s="9" t="s">
        <v>29</v>
      </c>
      <c r="J26" s="20" t="s">
        <v>313</v>
      </c>
      <c r="K26" s="9" t="s">
        <v>31</v>
      </c>
      <c r="L26" s="9">
        <v>0</v>
      </c>
      <c r="M26" s="9">
        <v>720</v>
      </c>
      <c r="N26" s="9">
        <v>0</v>
      </c>
      <c r="O26" s="9"/>
    </row>
    <row r="27" s="1" customFormat="1" ht="26" customHeight="1" spans="1:15">
      <c r="A27" s="9">
        <v>23</v>
      </c>
      <c r="B27" s="10" t="s">
        <v>314</v>
      </c>
      <c r="C27" s="10" t="s">
        <v>24</v>
      </c>
      <c r="D27" s="9" t="str">
        <f ca="1" t="shared" si="2"/>
        <v>身份证错误</v>
      </c>
      <c r="E27" s="20" t="s">
        <v>315</v>
      </c>
      <c r="F27" s="9" t="s">
        <v>26</v>
      </c>
      <c r="G27" s="18" t="s">
        <v>316</v>
      </c>
      <c r="H27" s="10" t="s">
        <v>292</v>
      </c>
      <c r="I27" s="9" t="s">
        <v>29</v>
      </c>
      <c r="J27" s="39" t="s">
        <v>317</v>
      </c>
      <c r="K27" s="9" t="s">
        <v>31</v>
      </c>
      <c r="L27" s="9">
        <v>0</v>
      </c>
      <c r="M27" s="9">
        <v>720</v>
      </c>
      <c r="N27" s="9">
        <v>0</v>
      </c>
      <c r="O27" s="9"/>
    </row>
    <row r="28" s="1" customFormat="1" ht="26" customHeight="1" spans="1:15">
      <c r="A28" s="9">
        <v>24</v>
      </c>
      <c r="B28" s="10" t="s">
        <v>318</v>
      </c>
      <c r="C28" s="17" t="s">
        <v>48</v>
      </c>
      <c r="D28" s="9" t="str">
        <f ca="1" t="shared" si="2"/>
        <v>身份证错误</v>
      </c>
      <c r="E28" s="10" t="s">
        <v>319</v>
      </c>
      <c r="F28" s="9" t="s">
        <v>26</v>
      </c>
      <c r="G28" s="11" t="s">
        <v>320</v>
      </c>
      <c r="H28" s="10" t="s">
        <v>292</v>
      </c>
      <c r="I28" s="9" t="s">
        <v>29</v>
      </c>
      <c r="J28" s="40" t="s">
        <v>321</v>
      </c>
      <c r="K28" s="9" t="s">
        <v>31</v>
      </c>
      <c r="L28" s="9">
        <v>0</v>
      </c>
      <c r="M28" s="9">
        <v>720</v>
      </c>
      <c r="N28" s="9">
        <v>0</v>
      </c>
      <c r="O28" s="9"/>
    </row>
    <row r="29" s="1" customFormat="1" ht="26" customHeight="1" spans="1:15">
      <c r="A29" s="9">
        <v>25</v>
      </c>
      <c r="B29" s="10" t="s">
        <v>322</v>
      </c>
      <c r="C29" s="10" t="s">
        <v>24</v>
      </c>
      <c r="D29" s="9" t="str">
        <f ca="1" t="shared" si="2"/>
        <v>身份证错误</v>
      </c>
      <c r="E29" s="20" t="s">
        <v>323</v>
      </c>
      <c r="F29" s="9" t="s">
        <v>26</v>
      </c>
      <c r="G29" s="22" t="s">
        <v>324</v>
      </c>
      <c r="H29" s="10" t="s">
        <v>292</v>
      </c>
      <c r="I29" s="9" t="s">
        <v>29</v>
      </c>
      <c r="J29" s="20" t="s">
        <v>325</v>
      </c>
      <c r="K29" s="9" t="s">
        <v>31</v>
      </c>
      <c r="L29" s="9">
        <v>0</v>
      </c>
      <c r="M29" s="9">
        <v>720</v>
      </c>
      <c r="N29" s="9">
        <v>0</v>
      </c>
      <c r="O29" s="9"/>
    </row>
    <row r="30" s="1" customFormat="1" ht="26" customHeight="1" spans="1:15">
      <c r="A30" s="9">
        <v>26</v>
      </c>
      <c r="B30" s="10" t="s">
        <v>326</v>
      </c>
      <c r="C30" s="10" t="s">
        <v>24</v>
      </c>
      <c r="D30" s="9" t="str">
        <f ca="1" t="shared" si="2"/>
        <v>身份证错误</v>
      </c>
      <c r="E30" s="20" t="s">
        <v>327</v>
      </c>
      <c r="F30" s="9" t="s">
        <v>26</v>
      </c>
      <c r="G30" s="22" t="s">
        <v>328</v>
      </c>
      <c r="H30" s="10" t="s">
        <v>292</v>
      </c>
      <c r="I30" s="9" t="s">
        <v>29</v>
      </c>
      <c r="J30" s="20" t="s">
        <v>329</v>
      </c>
      <c r="K30" s="9" t="s">
        <v>31</v>
      </c>
      <c r="L30" s="9">
        <v>0</v>
      </c>
      <c r="M30" s="9">
        <v>720</v>
      </c>
      <c r="N30" s="9">
        <v>0</v>
      </c>
      <c r="O30" s="9"/>
    </row>
    <row r="31" s="1" customFormat="1" ht="26" customHeight="1" spans="1:15">
      <c r="A31" s="9">
        <v>27</v>
      </c>
      <c r="B31" s="10" t="s">
        <v>330</v>
      </c>
      <c r="C31" s="10" t="s">
        <v>24</v>
      </c>
      <c r="D31" s="9" t="str">
        <f ca="1" t="shared" si="2"/>
        <v>身份证错误</v>
      </c>
      <c r="E31" s="20" t="s">
        <v>331</v>
      </c>
      <c r="F31" s="9" t="s">
        <v>26</v>
      </c>
      <c r="G31" s="22" t="s">
        <v>332</v>
      </c>
      <c r="H31" s="10" t="s">
        <v>292</v>
      </c>
      <c r="I31" s="9" t="s">
        <v>29</v>
      </c>
      <c r="J31" s="20" t="s">
        <v>333</v>
      </c>
      <c r="K31" s="9" t="s">
        <v>31</v>
      </c>
      <c r="L31" s="9">
        <v>0</v>
      </c>
      <c r="M31" s="9">
        <v>720</v>
      </c>
      <c r="N31" s="9">
        <v>0</v>
      </c>
      <c r="O31" s="9"/>
    </row>
    <row r="32" s="1" customFormat="1" ht="26" customHeight="1" spans="1:15">
      <c r="A32" s="9">
        <v>28</v>
      </c>
      <c r="B32" s="10" t="s">
        <v>334</v>
      </c>
      <c r="C32" s="10" t="s">
        <v>24</v>
      </c>
      <c r="D32" s="9" t="str">
        <f ca="1" t="shared" si="2"/>
        <v>身份证错误</v>
      </c>
      <c r="E32" s="10" t="s">
        <v>335</v>
      </c>
      <c r="F32" s="9" t="s">
        <v>26</v>
      </c>
      <c r="G32" s="11" t="s">
        <v>336</v>
      </c>
      <c r="H32" s="10" t="s">
        <v>292</v>
      </c>
      <c r="I32" s="9" t="s">
        <v>29</v>
      </c>
      <c r="J32" s="10" t="s">
        <v>337</v>
      </c>
      <c r="K32" s="9" t="s">
        <v>31</v>
      </c>
      <c r="L32" s="9">
        <v>0</v>
      </c>
      <c r="M32" s="9">
        <v>720</v>
      </c>
      <c r="N32" s="9">
        <v>0</v>
      </c>
      <c r="O32" s="9"/>
    </row>
    <row r="33" s="1" customFormat="1" ht="26" customHeight="1" spans="1:15">
      <c r="A33" s="9">
        <v>29</v>
      </c>
      <c r="B33" s="12" t="s">
        <v>338</v>
      </c>
      <c r="C33" s="10" t="s">
        <v>24</v>
      </c>
      <c r="D33" s="9" t="str">
        <f ca="1" t="shared" si="2"/>
        <v>身份证错误</v>
      </c>
      <c r="E33" s="12" t="s">
        <v>339</v>
      </c>
      <c r="F33" s="9" t="s">
        <v>26</v>
      </c>
      <c r="G33" s="11" t="s">
        <v>340</v>
      </c>
      <c r="H33" s="10" t="s">
        <v>292</v>
      </c>
      <c r="I33" s="9" t="s">
        <v>29</v>
      </c>
      <c r="J33" s="10" t="s">
        <v>341</v>
      </c>
      <c r="K33" s="9" t="s">
        <v>31</v>
      </c>
      <c r="L33" s="9">
        <v>0</v>
      </c>
      <c r="M33" s="9">
        <v>720</v>
      </c>
      <c r="N33" s="9">
        <v>0</v>
      </c>
      <c r="O33" s="9"/>
    </row>
    <row r="34" s="1" customFormat="1" ht="26" customHeight="1" spans="1:15">
      <c r="A34" s="9">
        <v>30</v>
      </c>
      <c r="B34" s="10" t="s">
        <v>342</v>
      </c>
      <c r="C34" s="10" t="s">
        <v>24</v>
      </c>
      <c r="D34" s="9" t="str">
        <f ca="1" t="shared" si="2"/>
        <v>身份证错误</v>
      </c>
      <c r="E34" s="20" t="s">
        <v>343</v>
      </c>
      <c r="F34" s="9" t="s">
        <v>26</v>
      </c>
      <c r="G34" s="22" t="s">
        <v>344</v>
      </c>
      <c r="H34" s="10" t="s">
        <v>292</v>
      </c>
      <c r="I34" s="9" t="s">
        <v>29</v>
      </c>
      <c r="J34" s="20" t="s">
        <v>345</v>
      </c>
      <c r="K34" s="9" t="s">
        <v>31</v>
      </c>
      <c r="L34" s="9">
        <v>0</v>
      </c>
      <c r="M34" s="9">
        <v>720</v>
      </c>
      <c r="N34" s="9">
        <v>0</v>
      </c>
      <c r="O34" s="9"/>
    </row>
    <row r="35" s="1" customFormat="1" ht="26" customHeight="1" spans="1:15">
      <c r="A35" s="9">
        <v>31</v>
      </c>
      <c r="B35" s="10" t="s">
        <v>346</v>
      </c>
      <c r="C35" s="10" t="s">
        <v>24</v>
      </c>
      <c r="D35" s="9" t="str">
        <f ca="1" t="shared" ref="D35:D44" si="3">_xlfn.IFS(LEN(E35)=15,DATEDIF(TEXT("19"&amp;MID(E35,7,6),"0-00-00"),TODAY(),"y"),LEN(E35)=18,DATEDIF(TEXT(MID(E35,7,8),"0-00-00"),TODAY(),"y"),TRUE,"身份证错误")</f>
        <v>身份证错误</v>
      </c>
      <c r="E35" s="12" t="s">
        <v>347</v>
      </c>
      <c r="F35" s="9" t="s">
        <v>26</v>
      </c>
      <c r="G35" s="11" t="s">
        <v>348</v>
      </c>
      <c r="H35" s="10" t="s">
        <v>292</v>
      </c>
      <c r="I35" s="9" t="s">
        <v>29</v>
      </c>
      <c r="J35" s="10" t="s">
        <v>349</v>
      </c>
      <c r="K35" s="9" t="s">
        <v>31</v>
      </c>
      <c r="L35" s="9">
        <v>0</v>
      </c>
      <c r="M35" s="9">
        <v>720</v>
      </c>
      <c r="N35" s="9">
        <v>0</v>
      </c>
      <c r="O35" s="9"/>
    </row>
    <row r="36" s="1" customFormat="1" ht="26" customHeight="1" spans="1:15">
      <c r="A36" s="9">
        <v>32</v>
      </c>
      <c r="B36" s="10" t="s">
        <v>350</v>
      </c>
      <c r="C36" s="10" t="s">
        <v>48</v>
      </c>
      <c r="D36" s="9" t="str">
        <f ca="1" t="shared" si="3"/>
        <v>身份证错误</v>
      </c>
      <c r="E36" s="20" t="s">
        <v>351</v>
      </c>
      <c r="F36" s="9" t="s">
        <v>26</v>
      </c>
      <c r="G36" s="22" t="s">
        <v>352</v>
      </c>
      <c r="H36" s="10" t="s">
        <v>292</v>
      </c>
      <c r="I36" s="9" t="s">
        <v>29</v>
      </c>
      <c r="J36" s="20" t="s">
        <v>353</v>
      </c>
      <c r="K36" s="9" t="s">
        <v>31</v>
      </c>
      <c r="L36" s="9">
        <v>0</v>
      </c>
      <c r="M36" s="9">
        <v>720</v>
      </c>
      <c r="N36" s="9">
        <v>0</v>
      </c>
      <c r="O36" s="9"/>
    </row>
    <row r="37" s="1" customFormat="1" ht="26" customHeight="1" spans="1:15">
      <c r="A37" s="9">
        <v>33</v>
      </c>
      <c r="B37" s="12" t="s">
        <v>354</v>
      </c>
      <c r="C37" s="10" t="s">
        <v>24</v>
      </c>
      <c r="D37" s="9" t="str">
        <f ca="1" t="shared" si="3"/>
        <v>身份证错误</v>
      </c>
      <c r="E37" s="20" t="s">
        <v>355</v>
      </c>
      <c r="F37" s="9" t="s">
        <v>26</v>
      </c>
      <c r="G37" s="28" t="s">
        <v>356</v>
      </c>
      <c r="H37" s="10" t="s">
        <v>292</v>
      </c>
      <c r="I37" s="9" t="s">
        <v>29</v>
      </c>
      <c r="J37" s="20" t="s">
        <v>357</v>
      </c>
      <c r="K37" s="9" t="s">
        <v>31</v>
      </c>
      <c r="L37" s="9">
        <v>0</v>
      </c>
      <c r="M37" s="9">
        <v>720</v>
      </c>
      <c r="N37" s="9">
        <v>0</v>
      </c>
      <c r="O37" s="9"/>
    </row>
    <row r="38" s="1" customFormat="1" ht="26" customHeight="1" spans="1:15">
      <c r="A38" s="9">
        <v>34</v>
      </c>
      <c r="B38" s="12" t="s">
        <v>358</v>
      </c>
      <c r="C38" s="10" t="s">
        <v>24</v>
      </c>
      <c r="D38" s="9" t="str">
        <f ca="1" t="shared" si="3"/>
        <v>身份证错误</v>
      </c>
      <c r="E38" s="20" t="s">
        <v>339</v>
      </c>
      <c r="F38" s="9" t="s">
        <v>26</v>
      </c>
      <c r="G38" s="28" t="s">
        <v>359</v>
      </c>
      <c r="H38" s="10" t="s">
        <v>292</v>
      </c>
      <c r="I38" s="9" t="s">
        <v>29</v>
      </c>
      <c r="J38" s="20" t="s">
        <v>360</v>
      </c>
      <c r="K38" s="9" t="s">
        <v>31</v>
      </c>
      <c r="L38" s="9">
        <v>0</v>
      </c>
      <c r="M38" s="9">
        <v>720</v>
      </c>
      <c r="N38" s="9">
        <v>0</v>
      </c>
      <c r="O38" s="9"/>
    </row>
    <row r="39" s="1" customFormat="1" ht="26" customHeight="1" spans="1:15">
      <c r="A39" s="9">
        <v>35</v>
      </c>
      <c r="B39" s="10" t="s">
        <v>361</v>
      </c>
      <c r="C39" s="10" t="s">
        <v>24</v>
      </c>
      <c r="D39" s="9" t="str">
        <f ca="1" t="shared" si="3"/>
        <v>身份证错误</v>
      </c>
      <c r="E39" s="20" t="s">
        <v>280</v>
      </c>
      <c r="F39" s="9" t="s">
        <v>26</v>
      </c>
      <c r="G39" s="28" t="s">
        <v>362</v>
      </c>
      <c r="H39" s="10" t="s">
        <v>292</v>
      </c>
      <c r="I39" s="9" t="s">
        <v>29</v>
      </c>
      <c r="J39" s="20" t="s">
        <v>363</v>
      </c>
      <c r="K39" s="9" t="s">
        <v>31</v>
      </c>
      <c r="L39" s="9">
        <v>0</v>
      </c>
      <c r="M39" s="9">
        <v>720</v>
      </c>
      <c r="N39" s="9">
        <v>0</v>
      </c>
      <c r="O39" s="9"/>
    </row>
    <row r="40" s="1" customFormat="1" ht="26" customHeight="1" spans="1:15">
      <c r="A40" s="9">
        <v>36</v>
      </c>
      <c r="B40" s="10" t="s">
        <v>364</v>
      </c>
      <c r="C40" s="10" t="s">
        <v>24</v>
      </c>
      <c r="D40" s="9" t="str">
        <f ca="1" t="shared" si="3"/>
        <v>身份证错误</v>
      </c>
      <c r="E40" s="20" t="s">
        <v>365</v>
      </c>
      <c r="F40" s="9" t="s">
        <v>26</v>
      </c>
      <c r="G40" s="22" t="s">
        <v>366</v>
      </c>
      <c r="H40" s="10" t="s">
        <v>292</v>
      </c>
      <c r="I40" s="9" t="s">
        <v>29</v>
      </c>
      <c r="J40" s="20" t="s">
        <v>367</v>
      </c>
      <c r="K40" s="9" t="s">
        <v>31</v>
      </c>
      <c r="L40" s="9">
        <v>0</v>
      </c>
      <c r="M40" s="9">
        <v>720</v>
      </c>
      <c r="N40" s="9">
        <v>0</v>
      </c>
      <c r="O40" s="9"/>
    </row>
    <row r="41" s="1" customFormat="1" ht="26" customHeight="1" spans="1:15">
      <c r="A41" s="9">
        <v>37</v>
      </c>
      <c r="B41" s="29" t="s">
        <v>368</v>
      </c>
      <c r="C41" s="30" t="s">
        <v>24</v>
      </c>
      <c r="D41" s="9" t="str">
        <f ca="1" t="shared" si="3"/>
        <v>身份证错误</v>
      </c>
      <c r="E41" s="12" t="s">
        <v>369</v>
      </c>
      <c r="F41" s="9" t="s">
        <v>26</v>
      </c>
      <c r="G41" s="11" t="s">
        <v>370</v>
      </c>
      <c r="H41" s="10" t="s">
        <v>292</v>
      </c>
      <c r="I41" s="9" t="s">
        <v>29</v>
      </c>
      <c r="J41" s="10" t="s">
        <v>371</v>
      </c>
      <c r="K41" s="9" t="s">
        <v>31</v>
      </c>
      <c r="L41" s="9">
        <v>0</v>
      </c>
      <c r="M41" s="9">
        <v>720</v>
      </c>
      <c r="N41" s="9">
        <v>0</v>
      </c>
      <c r="O41" s="9"/>
    </row>
    <row r="42" s="1" customFormat="1" ht="26" customHeight="1" spans="1:15">
      <c r="A42" s="9">
        <v>38</v>
      </c>
      <c r="B42" s="29" t="s">
        <v>372</v>
      </c>
      <c r="C42" s="30" t="s">
        <v>24</v>
      </c>
      <c r="D42" s="9" t="str">
        <f ca="1" t="shared" si="3"/>
        <v>身份证错误</v>
      </c>
      <c r="E42" s="12" t="s">
        <v>373</v>
      </c>
      <c r="F42" s="9" t="s">
        <v>26</v>
      </c>
      <c r="G42" s="11" t="s">
        <v>374</v>
      </c>
      <c r="H42" s="10" t="s">
        <v>292</v>
      </c>
      <c r="I42" s="9" t="s">
        <v>29</v>
      </c>
      <c r="J42" s="10" t="s">
        <v>375</v>
      </c>
      <c r="K42" s="9" t="s">
        <v>31</v>
      </c>
      <c r="L42" s="9">
        <v>0</v>
      </c>
      <c r="M42" s="9">
        <v>720</v>
      </c>
      <c r="N42" s="9">
        <v>0</v>
      </c>
      <c r="O42" s="9"/>
    </row>
    <row r="43" s="1" customFormat="1" ht="26" customHeight="1" spans="1:15">
      <c r="A43" s="9">
        <v>39</v>
      </c>
      <c r="B43" s="10" t="s">
        <v>376</v>
      </c>
      <c r="C43" s="10" t="s">
        <v>24</v>
      </c>
      <c r="D43" s="9" t="str">
        <f ca="1" t="shared" si="3"/>
        <v>身份证错误</v>
      </c>
      <c r="E43" s="20" t="s">
        <v>377</v>
      </c>
      <c r="F43" s="9" t="s">
        <v>26</v>
      </c>
      <c r="G43" s="22" t="s">
        <v>378</v>
      </c>
      <c r="H43" s="10" t="s">
        <v>292</v>
      </c>
      <c r="I43" s="9" t="s">
        <v>29</v>
      </c>
      <c r="J43" s="20" t="s">
        <v>379</v>
      </c>
      <c r="K43" s="9" t="s">
        <v>31</v>
      </c>
      <c r="L43" s="9">
        <v>0</v>
      </c>
      <c r="M43" s="9">
        <v>720</v>
      </c>
      <c r="N43" s="9">
        <v>0</v>
      </c>
      <c r="O43" s="9"/>
    </row>
    <row r="44" s="1" customFormat="1" ht="26" customHeight="1" spans="1:15">
      <c r="A44" s="9">
        <v>40</v>
      </c>
      <c r="B44" s="10" t="s">
        <v>380</v>
      </c>
      <c r="C44" s="10" t="s">
        <v>24</v>
      </c>
      <c r="D44" s="9" t="str">
        <f ca="1" t="shared" si="3"/>
        <v>身份证错误</v>
      </c>
      <c r="E44" s="20" t="s">
        <v>381</v>
      </c>
      <c r="F44" s="9" t="s">
        <v>26</v>
      </c>
      <c r="G44" s="22" t="s">
        <v>382</v>
      </c>
      <c r="H44" s="10" t="s">
        <v>292</v>
      </c>
      <c r="I44" s="9" t="s">
        <v>29</v>
      </c>
      <c r="J44" s="20" t="s">
        <v>383</v>
      </c>
      <c r="K44" s="9" t="s">
        <v>31</v>
      </c>
      <c r="L44" s="9">
        <v>0</v>
      </c>
      <c r="M44" s="9">
        <v>720</v>
      </c>
      <c r="N44" s="9">
        <v>0</v>
      </c>
      <c r="O44" s="9"/>
    </row>
    <row r="45" s="1" customFormat="1" ht="26" customHeight="1" spans="1:15">
      <c r="A45" s="31" t="s">
        <v>384</v>
      </c>
      <c r="B45" s="32"/>
      <c r="C45" s="32"/>
      <c r="D45" s="32"/>
      <c r="E45" s="32"/>
      <c r="F45" s="32"/>
      <c r="G45" s="32"/>
      <c r="H45" s="32"/>
      <c r="I45" s="32"/>
      <c r="J45" s="32"/>
      <c r="K45" s="41"/>
      <c r="L45" s="9">
        <v>0</v>
      </c>
      <c r="M45" s="9">
        <f>SUM(M5:M44)</f>
        <v>28800</v>
      </c>
      <c r="N45" s="9">
        <f>SUM(N5:N44)</f>
        <v>11200</v>
      </c>
      <c r="O45" s="9"/>
    </row>
  </sheetData>
  <mergeCells count="8">
    <mergeCell ref="A1:O1"/>
    <mergeCell ref="A2:B2"/>
    <mergeCell ref="C2:H2"/>
    <mergeCell ref="J2:O2"/>
    <mergeCell ref="A3:E3"/>
    <mergeCell ref="G3:I3"/>
    <mergeCell ref="J3:N3"/>
    <mergeCell ref="A45:K45"/>
  </mergeCell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预约宝1</vt:lpstr>
      <vt:lpstr>预约宝2</vt:lpstr>
      <vt:lpstr>天牧臻</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左岸</cp:lastModifiedBy>
  <dcterms:created xsi:type="dcterms:W3CDTF">2023-05-12T11:15:00Z</dcterms:created>
  <dcterms:modified xsi:type="dcterms:W3CDTF">2023-10-16T06:58:11Z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0C99C685C78C4CA794F20D2B3FB97A45_12</vt:lpwstr>
  </property>
  <property fmtid="{D5CDD505-2E9C-101B-9397-08002B2CF9AE}" pid="3" name="KSOProductBuildVer">
    <vt:lpwstr>2052-12.1.0.15712</vt:lpwstr>
  </property>
</Properties>
</file>